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560" yWindow="900" windowWidth="22040" windowHeight="16280" firstSheet="1" activeTab="5"/>
  </bookViews>
  <sheets>
    <sheet name="Sample" sheetId="1" r:id="rId1"/>
    <sheet name="Parameter" sheetId="2" r:id="rId2"/>
    <sheet name="Integrals" sheetId="3" r:id="rId3"/>
    <sheet name="Integral errors" sheetId="4" r:id="rId4"/>
    <sheet name="Details" sheetId="5" r:id="rId5"/>
    <sheet name="Results" sheetId="6" r:id="rId6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2" i="6"/>
  <c r="I13"/>
  <c r="I14"/>
  <c r="I15"/>
  <c r="I16"/>
  <c r="I17"/>
  <c r="I18"/>
  <c r="I19"/>
  <c r="I20"/>
  <c r="I22"/>
  <c r="I23"/>
  <c r="I24"/>
  <c r="I25"/>
  <c r="I28"/>
  <c r="I29"/>
  <c r="I30"/>
  <c r="I31"/>
  <c r="I32"/>
  <c r="I34"/>
  <c r="I35"/>
  <c r="I36"/>
  <c r="I37"/>
  <c r="I38"/>
  <c r="I39"/>
  <c r="I40"/>
  <c r="I43"/>
  <c r="I44"/>
  <c r="I45"/>
  <c r="I46"/>
  <c r="I47"/>
  <c r="I48"/>
  <c r="I50"/>
  <c r="I51"/>
  <c r="I52"/>
  <c r="I53"/>
  <c r="I54"/>
  <c r="I55"/>
  <c r="I57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7"/>
  <c r="I88"/>
  <c r="I90"/>
  <c r="I91"/>
  <c r="I92"/>
  <c r="I93"/>
  <c r="I94"/>
  <c r="I95"/>
  <c r="I97"/>
  <c r="I6"/>
  <c r="H12"/>
  <c r="H13"/>
  <c r="H14"/>
  <c r="H15"/>
  <c r="H16"/>
  <c r="H17"/>
  <c r="H18"/>
  <c r="H19"/>
  <c r="H20"/>
  <c r="H21"/>
  <c r="H22"/>
  <c r="H23"/>
  <c r="H24"/>
  <c r="H25"/>
  <c r="H28"/>
  <c r="H29"/>
  <c r="H30"/>
  <c r="H31"/>
  <c r="H32"/>
  <c r="H34"/>
  <c r="H35"/>
  <c r="H36"/>
  <c r="H37"/>
  <c r="H38"/>
  <c r="H39"/>
  <c r="H40"/>
  <c r="H43"/>
  <c r="H44"/>
  <c r="H46"/>
  <c r="H47"/>
  <c r="H48"/>
  <c r="H50"/>
  <c r="H51"/>
  <c r="H52"/>
  <c r="H53"/>
  <c r="H54"/>
  <c r="H55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7"/>
  <c r="H88"/>
  <c r="H90"/>
  <c r="H91"/>
  <c r="H92"/>
  <c r="H93"/>
  <c r="H94"/>
  <c r="H95"/>
  <c r="H97"/>
  <c r="H6"/>
</calcChain>
</file>

<file path=xl/sharedStrings.xml><?xml version="1.0" encoding="utf-8"?>
<sst xmlns="http://schemas.openxmlformats.org/spreadsheetml/2006/main" count="362" uniqueCount="176">
  <si>
    <t>S</t>
  </si>
  <si>
    <t>H</t>
  </si>
  <si>
    <t>L</t>
  </si>
  <si>
    <t>G</t>
  </si>
  <si>
    <t>F</t>
  </si>
  <si>
    <t>K</t>
  </si>
  <si>
    <t>W</t>
  </si>
  <si>
    <t>Q</t>
  </si>
  <si>
    <t>V</t>
  </si>
  <si>
    <t>N</t>
  </si>
  <si>
    <t>Y</t>
  </si>
  <si>
    <t>T2 (ms)</t>
    <phoneticPr fontId="2" type="noConversion"/>
  </si>
  <si>
    <t>error(ms)</t>
    <phoneticPr fontId="2" type="noConversion"/>
  </si>
  <si>
    <t xml:space="preserve">        E58</t>
  </si>
  <si>
    <t xml:space="preserve">        K59</t>
  </si>
  <si>
    <t xml:space="preserve">        W60</t>
  </si>
  <si>
    <t xml:space="preserve">        T61</t>
  </si>
  <si>
    <t xml:space="preserve">        Q62</t>
  </si>
  <si>
    <t xml:space="preserve">        E63</t>
  </si>
  <si>
    <t xml:space="preserve">        V64</t>
  </si>
  <si>
    <t xml:space="preserve">        N65</t>
  </si>
  <si>
    <t xml:space="preserve">        D66</t>
  </si>
  <si>
    <t xml:space="preserve">        G67</t>
  </si>
  <si>
    <t xml:space="preserve">        K68</t>
  </si>
  <si>
    <t xml:space="preserve">        A69</t>
  </si>
  <si>
    <t xml:space="preserve">        T70</t>
  </si>
  <si>
    <t xml:space="preserve">        T71</t>
  </si>
  <si>
    <t xml:space="preserve">        E72</t>
  </si>
  <si>
    <t xml:space="preserve">        Q73</t>
  </si>
  <si>
    <t xml:space="preserve">        Y74</t>
  </si>
  <si>
    <t xml:space="preserve">        F75</t>
  </si>
  <si>
    <t xml:space="preserve">        V76</t>
  </si>
  <si>
    <t xml:space="preserve">        L77</t>
  </si>
  <si>
    <t xml:space="preserve">        K78</t>
  </si>
  <si>
    <t xml:space="preserve">        N79</t>
  </si>
  <si>
    <t xml:space="preserve">        L80</t>
  </si>
  <si>
    <t xml:space="preserve">        A81</t>
  </si>
  <si>
    <t xml:space="preserve">        A82</t>
  </si>
  <si>
    <t xml:space="preserve">        R83</t>
  </si>
  <si>
    <t xml:space="preserve">        D85</t>
  </si>
  <si>
    <t xml:space="preserve">        E86</t>
  </si>
  <si>
    <t xml:space="preserve">        V88</t>
  </si>
  <si>
    <t xml:space="preserve">        A89</t>
  </si>
  <si>
    <t xml:space="preserve">        A90</t>
  </si>
  <si>
    <t xml:space="preserve">        K91</t>
  </si>
  <si>
    <t xml:space="preserve">        G92</t>
  </si>
  <si>
    <t xml:space="preserve">        A93</t>
  </si>
  <si>
    <t xml:space="preserve">        E95</t>
  </si>
  <si>
    <t>Fitted function:</t>
  </si>
  <si>
    <t>f(t) = I0 * e-t/T2  to fit I0 and T2</t>
  </si>
  <si>
    <t>Random error estimation of data:</t>
  </si>
  <si>
    <t>RMS per spectrum (or trace/plane)</t>
  </si>
  <si>
    <t>Systematic error estimation of data:</t>
  </si>
  <si>
    <t>worst case per peak scenario</t>
  </si>
  <si>
    <t>Fit parameter Error estimation method:</t>
  </si>
  <si>
    <t>from fit using arbitray y uncertainties</t>
  </si>
  <si>
    <t>Confidence level:</t>
  </si>
  <si>
    <t>Used peaks:</t>
  </si>
  <si>
    <t>automatically picked peaks</t>
  </si>
  <si>
    <t>Used integrals:</t>
  </si>
  <si>
    <t>peak intensities</t>
  </si>
  <si>
    <t>Used Mixing time:</t>
  </si>
  <si>
    <t>all values (including replicates) used</t>
  </si>
  <si>
    <t>F1 [ppm]</t>
  </si>
  <si>
    <t>F2 [ppm]</t>
  </si>
  <si>
    <t>T2 [s]</t>
  </si>
  <si>
    <t>error</t>
  </si>
  <si>
    <t>errorScale</t>
  </si>
  <si>
    <t>R2 [rad/s]</t>
  </si>
  <si>
    <t>R2 sd [rad/s]</t>
  </si>
  <si>
    <t>T</t>
  </si>
  <si>
    <t>I</t>
  </si>
  <si>
    <t>A</t>
  </si>
  <si>
    <t>E</t>
  </si>
  <si>
    <t>C</t>
  </si>
  <si>
    <t>D</t>
  </si>
  <si>
    <t>R</t>
  </si>
  <si>
    <t xml:space="preserve"> </t>
  </si>
  <si>
    <t>sample name:</t>
  </si>
  <si>
    <t>apoRpR324</t>
  </si>
  <si>
    <t>Description/Title:</t>
  </si>
  <si>
    <t>NC .020</t>
  </si>
  <si>
    <t>Origin:</t>
  </si>
  <si>
    <t>Rutgers</t>
  </si>
  <si>
    <t>Date of preparation:</t>
  </si>
  <si>
    <t>06 / 2011</t>
  </si>
  <si>
    <t>Solvent:</t>
  </si>
  <si>
    <t>90% H2O + 10% D2O</t>
  </si>
  <si>
    <t>pH:</t>
  </si>
  <si>
    <t>6.5</t>
  </si>
  <si>
    <t>Sample tube:</t>
  </si>
  <si>
    <t>susceptibility matched</t>
  </si>
  <si>
    <t>Tube diameter (mm):</t>
  </si>
  <si>
    <t>5</t>
  </si>
  <si>
    <t>Concentration (mM):</t>
  </si>
  <si>
    <t>1.00</t>
  </si>
  <si>
    <t>Temperature (K):</t>
  </si>
  <si>
    <t>298.0</t>
  </si>
  <si>
    <t>Weight (Daltons):</t>
  </si>
  <si>
    <t>12000</t>
  </si>
  <si>
    <t>Correlation time (ns):</t>
  </si>
  <si>
    <t>12.40</t>
  </si>
  <si>
    <t>Labelling:</t>
  </si>
  <si>
    <t>13C + 15N</t>
  </si>
  <si>
    <t>AminoAcid storage:</t>
  </si>
  <si>
    <t xml:space="preserve">FASTA file </t>
  </si>
  <si>
    <t>AminoAcid file:</t>
  </si>
  <si>
    <t>C:\Users\kennedy\Documents\RpR324_dynamics\rpr234_seq_fasta.txt</t>
  </si>
  <si>
    <t xml:space="preserve">0   M T S T F D R V A T </t>
  </si>
  <si>
    <t xml:space="preserve">10  I I A E T C D I P R </t>
  </si>
  <si>
    <t xml:space="preserve">20  E T I T P E S H A I </t>
  </si>
  <si>
    <t xml:space="preserve">30  D D L G I D S L D F </t>
  </si>
  <si>
    <t xml:space="preserve">40  L D I A F A I D K A </t>
  </si>
  <si>
    <t xml:space="preserve">50  F G I K L P L E K W </t>
  </si>
  <si>
    <t xml:space="preserve">60  T Q E V N D G K A T </t>
  </si>
  <si>
    <t xml:space="preserve">70  T E Q Y F V L K N L </t>
  </si>
  <si>
    <t xml:space="preserve">80  A A R I D E L V A A </t>
  </si>
  <si>
    <t xml:space="preserve">90  K G A L E H H H H H </t>
  </si>
  <si>
    <t xml:space="preserve">100 H </t>
  </si>
  <si>
    <t>PDB file:</t>
  </si>
  <si>
    <t/>
  </si>
  <si>
    <t>Proton frequency[MHz]:</t>
  </si>
  <si>
    <t>X nucleus frequency[MHz]:</t>
  </si>
  <si>
    <t>Mixing time [s]:</t>
  </si>
  <si>
    <t>Peak name</t>
  </si>
  <si>
    <t xml:space="preserve">             I0</t>
  </si>
  <si>
    <t xml:space="preserve">             I1</t>
  </si>
  <si>
    <t xml:space="preserve">             I2</t>
  </si>
  <si>
    <t xml:space="preserve">             I3</t>
  </si>
  <si>
    <t xml:space="preserve">             I4</t>
  </si>
  <si>
    <t xml:space="preserve">             I5</t>
  </si>
  <si>
    <t xml:space="preserve">             I6</t>
  </si>
  <si>
    <t xml:space="preserve">             I7</t>
  </si>
  <si>
    <t xml:space="preserve">             I8</t>
  </si>
  <si>
    <t xml:space="preserve">             I9</t>
  </si>
  <si>
    <t xml:space="preserve">            I10</t>
  </si>
  <si>
    <t xml:space="preserve">            I11</t>
  </si>
  <si>
    <t xml:space="preserve">         T4</t>
  </si>
  <si>
    <t xml:space="preserve">        T10</t>
  </si>
  <si>
    <t xml:space="preserve">        I11</t>
  </si>
  <si>
    <t xml:space="preserve">        I12</t>
  </si>
  <si>
    <t xml:space="preserve">        A13</t>
  </si>
  <si>
    <t xml:space="preserve">        E14</t>
  </si>
  <si>
    <t xml:space="preserve">        T15</t>
  </si>
  <si>
    <t xml:space="preserve">        C16</t>
  </si>
  <si>
    <t xml:space="preserve">        D17</t>
  </si>
  <si>
    <t xml:space="preserve">        I18</t>
  </si>
  <si>
    <t xml:space="preserve">        R20</t>
  </si>
  <si>
    <t xml:space="preserve">        E21</t>
  </si>
  <si>
    <t xml:space="preserve">        T22</t>
  </si>
  <si>
    <t xml:space="preserve">        I23</t>
  </si>
  <si>
    <t xml:space="preserve">        E26</t>
  </si>
  <si>
    <t xml:space="preserve">        S27</t>
  </si>
  <si>
    <t xml:space="preserve">        H28</t>
  </si>
  <si>
    <t xml:space="preserve">        A29</t>
  </si>
  <si>
    <t xml:space="preserve">        I30</t>
  </si>
  <si>
    <t xml:space="preserve">        D32</t>
  </si>
  <si>
    <t xml:space="preserve">        L33</t>
  </si>
  <si>
    <t xml:space="preserve">        G34</t>
  </si>
  <si>
    <t xml:space="preserve">        I35</t>
  </si>
  <si>
    <t xml:space="preserve">        D36</t>
  </si>
  <si>
    <t xml:space="preserve">        S37</t>
  </si>
  <si>
    <t xml:space="preserve">        L38</t>
  </si>
  <si>
    <t xml:space="preserve">        L41</t>
  </si>
  <si>
    <t xml:space="preserve">        D42</t>
  </si>
  <si>
    <t xml:space="preserve">        A44</t>
  </si>
  <si>
    <t xml:space="preserve">        F45</t>
  </si>
  <si>
    <t xml:space="preserve">        A46</t>
  </si>
  <si>
    <t xml:space="preserve">        D48</t>
  </si>
  <si>
    <t xml:space="preserve">        K49</t>
  </si>
  <si>
    <t xml:space="preserve">        A50</t>
  </si>
  <si>
    <t xml:space="preserve">        F51</t>
  </si>
  <si>
    <t xml:space="preserve">        G52</t>
  </si>
  <si>
    <t xml:space="preserve">        I53</t>
  </si>
  <si>
    <t xml:space="preserve">        L55</t>
  </si>
  <si>
    <t xml:space="preserve">        L57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</si>
</sst>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0.0"/>
    <numFmt numFmtId="170" formatCode="0.0000"/>
  </numFmts>
  <fonts count="5">
    <font>
      <sz val="10"/>
      <name val="Arial"/>
    </font>
    <font>
      <sz val="10"/>
      <name val="Arial"/>
    </font>
    <font>
      <sz val="8"/>
      <name val="Verdana"/>
    </font>
    <font>
      <sz val="10"/>
      <name val="Consolas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9" fontId="0" fillId="0" borderId="0" xfId="0" applyNumberFormat="1"/>
    <xf numFmtId="2" fontId="0" fillId="0" borderId="0" xfId="0" applyNumberFormat="1"/>
    <xf numFmtId="170" fontId="0" fillId="0" borderId="0" xfId="0" applyNumberFormat="1"/>
    <xf numFmtId="169" fontId="3" fillId="0" borderId="0" xfId="0" applyNumberFormat="1" applyFont="1" applyAlignment="1">
      <alignment horizontal="left" indent="1"/>
    </xf>
    <xf numFmtId="1" fontId="1" fillId="0" borderId="0" xfId="0" applyNumberFormat="1" applyFont="1"/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Results!$H$1</c:f>
              <c:strCache>
                <c:ptCount val="1"/>
                <c:pt idx="0">
                  <c:v>T2 (ms)</c:v>
                </c:pt>
              </c:strCache>
            </c:strRef>
          </c:tx>
          <c:errBars>
            <c:errBarType val="both"/>
            <c:errValType val="cust"/>
            <c:noEndCap val="1"/>
            <c:plus>
              <c:numRef>
                <c:f>Results!$I$2:$I$97</c:f>
                <c:numCache>
                  <c:formatCode>General</c:formatCode>
                  <c:ptCount val="96"/>
                  <c:pt idx="4">
                    <c:v>2.902316058570004</c:v>
                  </c:pt>
                  <c:pt idx="10">
                    <c:v>6.830767146553325</c:v>
                  </c:pt>
                  <c:pt idx="11">
                    <c:v>4.844835550605334</c:v>
                  </c:pt>
                  <c:pt idx="12">
                    <c:v>3.46129118856637</c:v>
                  </c:pt>
                  <c:pt idx="13">
                    <c:v>3.752256205832847</c:v>
                  </c:pt>
                  <c:pt idx="14">
                    <c:v>3.162734066898788</c:v>
                  </c:pt>
                  <c:pt idx="15">
                    <c:v>4.944725441913335</c:v>
                  </c:pt>
                  <c:pt idx="16">
                    <c:v>2.757435747948145</c:v>
                  </c:pt>
                  <c:pt idx="17">
                    <c:v>11.2932652935155</c:v>
                  </c:pt>
                  <c:pt idx="18">
                    <c:v>1.829913260119106</c:v>
                  </c:pt>
                  <c:pt idx="20">
                    <c:v>4.442365273197843</c:v>
                  </c:pt>
                  <c:pt idx="21">
                    <c:v>1.671298805371514</c:v>
                  </c:pt>
                  <c:pt idx="22">
                    <c:v>10.79543049472416</c:v>
                  </c:pt>
                  <c:pt idx="23">
                    <c:v>2.828229069373572</c:v>
                  </c:pt>
                  <c:pt idx="26">
                    <c:v>5.146113702560527</c:v>
                  </c:pt>
                  <c:pt idx="27">
                    <c:v>2.131220003480592</c:v>
                  </c:pt>
                  <c:pt idx="28">
                    <c:v>5.158934302708596</c:v>
                  </c:pt>
                  <c:pt idx="29">
                    <c:v>2.54709665093851</c:v>
                  </c:pt>
                  <c:pt idx="30">
                    <c:v>1.739095685127183</c:v>
                  </c:pt>
                  <c:pt idx="32">
                    <c:v>2.786247712221935</c:v>
                  </c:pt>
                  <c:pt idx="33">
                    <c:v>3.75539282050552</c:v>
                  </c:pt>
                  <c:pt idx="34">
                    <c:v>4.045578623917243</c:v>
                  </c:pt>
                  <c:pt idx="35">
                    <c:v>3.993428419494701</c:v>
                  </c:pt>
                  <c:pt idx="36">
                    <c:v>4.53148515581291</c:v>
                  </c:pt>
                  <c:pt idx="37">
                    <c:v>2.396116319017968</c:v>
                  </c:pt>
                  <c:pt idx="38">
                    <c:v>2.975708080842356</c:v>
                  </c:pt>
                  <c:pt idx="41">
                    <c:v>3.543433631996412</c:v>
                  </c:pt>
                  <c:pt idx="42">
                    <c:v>3.728241750255977</c:v>
                  </c:pt>
                  <c:pt idx="43">
                    <c:v>0.0</c:v>
                  </c:pt>
                  <c:pt idx="44">
                    <c:v>3.754253349775922</c:v>
                  </c:pt>
                  <c:pt idx="45">
                    <c:v>2.560956703431014</c:v>
                  </c:pt>
                  <c:pt idx="46">
                    <c:v>3.801621303722959</c:v>
                  </c:pt>
                  <c:pt idx="48">
                    <c:v>4.88972178628345</c:v>
                  </c:pt>
                  <c:pt idx="49">
                    <c:v>1.065232876444062</c:v>
                  </c:pt>
                  <c:pt idx="50">
                    <c:v>1.121279769740232</c:v>
                  </c:pt>
                  <c:pt idx="51">
                    <c:v>3.968154446601877</c:v>
                  </c:pt>
                  <c:pt idx="52">
                    <c:v>3.426831896406685</c:v>
                  </c:pt>
                  <c:pt idx="53">
                    <c:v>2.232838929502804</c:v>
                  </c:pt>
                  <c:pt idx="55">
                    <c:v>4.01063211531591</c:v>
                  </c:pt>
                  <c:pt idx="57">
                    <c:v>2.982681788911108</c:v>
                  </c:pt>
                  <c:pt idx="58">
                    <c:v>4.716078579431717</c:v>
                  </c:pt>
                  <c:pt idx="59">
                    <c:v>2.981621351046689</c:v>
                  </c:pt>
                  <c:pt idx="60">
                    <c:v>3.795340048309769</c:v>
                  </c:pt>
                  <c:pt idx="61">
                    <c:v>2.610915096609905</c:v>
                  </c:pt>
                  <c:pt idx="62">
                    <c:v>3.72950276810218</c:v>
                  </c:pt>
                  <c:pt idx="63">
                    <c:v>5.485091623279318</c:v>
                  </c:pt>
                  <c:pt idx="64">
                    <c:v>1.512669607673373</c:v>
                  </c:pt>
                  <c:pt idx="65">
                    <c:v>2.673166679095643</c:v>
                  </c:pt>
                  <c:pt idx="66">
                    <c:v>4.846744785899441</c:v>
                  </c:pt>
                  <c:pt idx="67">
                    <c:v>1.680283435632799</c:v>
                  </c:pt>
                  <c:pt idx="68">
                    <c:v>5.269458860157575</c:v>
                  </c:pt>
                  <c:pt idx="69">
                    <c:v>1.939679695527806</c:v>
                  </c:pt>
                  <c:pt idx="70">
                    <c:v>2.877252267409076</c:v>
                  </c:pt>
                  <c:pt idx="71">
                    <c:v>5.223904149400504</c:v>
                  </c:pt>
                  <c:pt idx="72">
                    <c:v>3.457382928384001</c:v>
                  </c:pt>
                  <c:pt idx="73">
                    <c:v>2.342926511352285</c:v>
                  </c:pt>
                  <c:pt idx="74">
                    <c:v>2.624946030322087</c:v>
                  </c:pt>
                  <c:pt idx="75">
                    <c:v>2.452080153791325</c:v>
                  </c:pt>
                  <c:pt idx="76">
                    <c:v>2.722125572982993</c:v>
                  </c:pt>
                  <c:pt idx="77">
                    <c:v>3.041886744664163</c:v>
                  </c:pt>
                  <c:pt idx="78">
                    <c:v>3.336383176447007</c:v>
                  </c:pt>
                  <c:pt idx="79">
                    <c:v>1.51062158948028</c:v>
                  </c:pt>
                  <c:pt idx="80">
                    <c:v>3.295104193628981</c:v>
                  </c:pt>
                  <c:pt idx="81">
                    <c:v>1.463643279733266</c:v>
                  </c:pt>
                  <c:pt idx="82">
                    <c:v>3.170940772550313</c:v>
                  </c:pt>
                  <c:pt idx="83">
                    <c:v>3.826745219049684</c:v>
                  </c:pt>
                  <c:pt idx="85">
                    <c:v>3.431926020662714</c:v>
                  </c:pt>
                  <c:pt idx="86">
                    <c:v>2.338197676913556</c:v>
                  </c:pt>
                  <c:pt idx="88">
                    <c:v>3.198148883461145</c:v>
                  </c:pt>
                  <c:pt idx="89">
                    <c:v>3.900669216315587</c:v>
                  </c:pt>
                  <c:pt idx="90">
                    <c:v>2.94174330788521</c:v>
                  </c:pt>
                  <c:pt idx="91">
                    <c:v>3.834468252285705</c:v>
                  </c:pt>
                  <c:pt idx="92">
                    <c:v>7.550278526722285</c:v>
                  </c:pt>
                  <c:pt idx="93">
                    <c:v>5.585628800821154</c:v>
                  </c:pt>
                  <c:pt idx="95">
                    <c:v>4.51794782660662</c:v>
                  </c:pt>
                </c:numCache>
              </c:numRef>
            </c:plus>
            <c:minus>
              <c:numRef>
                <c:f>Results!$I$2:$I$97</c:f>
                <c:numCache>
                  <c:formatCode>General</c:formatCode>
                  <c:ptCount val="96"/>
                  <c:pt idx="4">
                    <c:v>2.902316058570004</c:v>
                  </c:pt>
                  <c:pt idx="10">
                    <c:v>6.830767146553325</c:v>
                  </c:pt>
                  <c:pt idx="11">
                    <c:v>4.844835550605334</c:v>
                  </c:pt>
                  <c:pt idx="12">
                    <c:v>3.46129118856637</c:v>
                  </c:pt>
                  <c:pt idx="13">
                    <c:v>3.752256205832847</c:v>
                  </c:pt>
                  <c:pt idx="14">
                    <c:v>3.162734066898788</c:v>
                  </c:pt>
                  <c:pt idx="15">
                    <c:v>4.944725441913335</c:v>
                  </c:pt>
                  <c:pt idx="16">
                    <c:v>2.757435747948145</c:v>
                  </c:pt>
                  <c:pt idx="17">
                    <c:v>11.2932652935155</c:v>
                  </c:pt>
                  <c:pt idx="18">
                    <c:v>1.829913260119106</c:v>
                  </c:pt>
                  <c:pt idx="20">
                    <c:v>4.442365273197843</c:v>
                  </c:pt>
                  <c:pt idx="21">
                    <c:v>1.671298805371514</c:v>
                  </c:pt>
                  <c:pt idx="22">
                    <c:v>10.79543049472416</c:v>
                  </c:pt>
                  <c:pt idx="23">
                    <c:v>2.828229069373572</c:v>
                  </c:pt>
                  <c:pt idx="26">
                    <c:v>5.146113702560527</c:v>
                  </c:pt>
                  <c:pt idx="27">
                    <c:v>2.131220003480592</c:v>
                  </c:pt>
                  <c:pt idx="28">
                    <c:v>5.158934302708596</c:v>
                  </c:pt>
                  <c:pt idx="29">
                    <c:v>2.54709665093851</c:v>
                  </c:pt>
                  <c:pt idx="30">
                    <c:v>1.739095685127183</c:v>
                  </c:pt>
                  <c:pt idx="32">
                    <c:v>2.786247712221935</c:v>
                  </c:pt>
                  <c:pt idx="33">
                    <c:v>3.75539282050552</c:v>
                  </c:pt>
                  <c:pt idx="34">
                    <c:v>4.045578623917243</c:v>
                  </c:pt>
                  <c:pt idx="35">
                    <c:v>3.993428419494701</c:v>
                  </c:pt>
                  <c:pt idx="36">
                    <c:v>4.53148515581291</c:v>
                  </c:pt>
                  <c:pt idx="37">
                    <c:v>2.396116319017968</c:v>
                  </c:pt>
                  <c:pt idx="38">
                    <c:v>2.975708080842356</c:v>
                  </c:pt>
                  <c:pt idx="41">
                    <c:v>3.543433631996412</c:v>
                  </c:pt>
                  <c:pt idx="42">
                    <c:v>3.728241750255977</c:v>
                  </c:pt>
                  <c:pt idx="43">
                    <c:v>0.0</c:v>
                  </c:pt>
                  <c:pt idx="44">
                    <c:v>3.754253349775922</c:v>
                  </c:pt>
                  <c:pt idx="45">
                    <c:v>2.560956703431014</c:v>
                  </c:pt>
                  <c:pt idx="46">
                    <c:v>3.801621303722959</c:v>
                  </c:pt>
                  <c:pt idx="48">
                    <c:v>4.88972178628345</c:v>
                  </c:pt>
                  <c:pt idx="49">
                    <c:v>1.065232876444062</c:v>
                  </c:pt>
                  <c:pt idx="50">
                    <c:v>1.121279769740232</c:v>
                  </c:pt>
                  <c:pt idx="51">
                    <c:v>3.968154446601877</c:v>
                  </c:pt>
                  <c:pt idx="52">
                    <c:v>3.426831896406685</c:v>
                  </c:pt>
                  <c:pt idx="53">
                    <c:v>2.232838929502804</c:v>
                  </c:pt>
                  <c:pt idx="55">
                    <c:v>4.01063211531591</c:v>
                  </c:pt>
                  <c:pt idx="57">
                    <c:v>2.982681788911108</c:v>
                  </c:pt>
                  <c:pt idx="58">
                    <c:v>4.716078579431717</c:v>
                  </c:pt>
                  <c:pt idx="59">
                    <c:v>2.981621351046689</c:v>
                  </c:pt>
                  <c:pt idx="60">
                    <c:v>3.795340048309769</c:v>
                  </c:pt>
                  <c:pt idx="61">
                    <c:v>2.610915096609905</c:v>
                  </c:pt>
                  <c:pt idx="62">
                    <c:v>3.72950276810218</c:v>
                  </c:pt>
                  <c:pt idx="63">
                    <c:v>5.485091623279318</c:v>
                  </c:pt>
                  <c:pt idx="64">
                    <c:v>1.512669607673373</c:v>
                  </c:pt>
                  <c:pt idx="65">
                    <c:v>2.673166679095643</c:v>
                  </c:pt>
                  <c:pt idx="66">
                    <c:v>4.846744785899441</c:v>
                  </c:pt>
                  <c:pt idx="67">
                    <c:v>1.680283435632799</c:v>
                  </c:pt>
                  <c:pt idx="68">
                    <c:v>5.269458860157575</c:v>
                  </c:pt>
                  <c:pt idx="69">
                    <c:v>1.939679695527806</c:v>
                  </c:pt>
                  <c:pt idx="70">
                    <c:v>2.877252267409076</c:v>
                  </c:pt>
                  <c:pt idx="71">
                    <c:v>5.223904149400504</c:v>
                  </c:pt>
                  <c:pt idx="72">
                    <c:v>3.457382928384001</c:v>
                  </c:pt>
                  <c:pt idx="73">
                    <c:v>2.342926511352285</c:v>
                  </c:pt>
                  <c:pt idx="74">
                    <c:v>2.624946030322087</c:v>
                  </c:pt>
                  <c:pt idx="75">
                    <c:v>2.452080153791325</c:v>
                  </c:pt>
                  <c:pt idx="76">
                    <c:v>2.722125572982993</c:v>
                  </c:pt>
                  <c:pt idx="77">
                    <c:v>3.041886744664163</c:v>
                  </c:pt>
                  <c:pt idx="78">
                    <c:v>3.336383176447007</c:v>
                  </c:pt>
                  <c:pt idx="79">
                    <c:v>1.51062158948028</c:v>
                  </c:pt>
                  <c:pt idx="80">
                    <c:v>3.295104193628981</c:v>
                  </c:pt>
                  <c:pt idx="81">
                    <c:v>1.463643279733266</c:v>
                  </c:pt>
                  <c:pt idx="82">
                    <c:v>3.170940772550313</c:v>
                  </c:pt>
                  <c:pt idx="83">
                    <c:v>3.826745219049684</c:v>
                  </c:pt>
                  <c:pt idx="85">
                    <c:v>3.431926020662714</c:v>
                  </c:pt>
                  <c:pt idx="86">
                    <c:v>2.338197676913556</c:v>
                  </c:pt>
                  <c:pt idx="88">
                    <c:v>3.198148883461145</c:v>
                  </c:pt>
                  <c:pt idx="89">
                    <c:v>3.900669216315587</c:v>
                  </c:pt>
                  <c:pt idx="90">
                    <c:v>2.94174330788521</c:v>
                  </c:pt>
                  <c:pt idx="91">
                    <c:v>3.834468252285705</c:v>
                  </c:pt>
                  <c:pt idx="92">
                    <c:v>7.550278526722285</c:v>
                  </c:pt>
                  <c:pt idx="93">
                    <c:v>5.585628800821154</c:v>
                  </c:pt>
                  <c:pt idx="95">
                    <c:v>4.51794782660662</c:v>
                  </c:pt>
                </c:numCache>
              </c:numRef>
            </c:minus>
          </c:errBars>
          <c:val>
            <c:numRef>
              <c:f>Results!$H$2:$H$97</c:f>
              <c:numCache>
                <c:formatCode>0.0</c:formatCode>
                <c:ptCount val="96"/>
                <c:pt idx="4">
                  <c:v>92.34106821974032</c:v>
                </c:pt>
                <c:pt idx="10">
                  <c:v>97.81389517791105</c:v>
                </c:pt>
                <c:pt idx="11">
                  <c:v>92.0662548021107</c:v>
                </c:pt>
                <c:pt idx="12">
                  <c:v>90.5726925926616</c:v>
                </c:pt>
                <c:pt idx="13">
                  <c:v>87.70823422398078</c:v>
                </c:pt>
                <c:pt idx="14">
                  <c:v>92.17125173533353</c:v>
                </c:pt>
                <c:pt idx="15">
                  <c:v>99.39193177908514</c:v>
                </c:pt>
                <c:pt idx="16">
                  <c:v>95.87974465907578</c:v>
                </c:pt>
                <c:pt idx="17">
                  <c:v>89.83724250731263</c:v>
                </c:pt>
                <c:pt idx="18">
                  <c:v>85.47318814739531</c:v>
                </c:pt>
                <c:pt idx="19">
                  <c:v>0.0</c:v>
                </c:pt>
                <c:pt idx="20">
                  <c:v>95.45216738910444</c:v>
                </c:pt>
                <c:pt idx="21">
                  <c:v>96.84365193643771</c:v>
                </c:pt>
                <c:pt idx="22">
                  <c:v>105.7547389178891</c:v>
                </c:pt>
                <c:pt idx="23">
                  <c:v>96.47956050830374</c:v>
                </c:pt>
                <c:pt idx="26">
                  <c:v>101.6838110883508</c:v>
                </c:pt>
                <c:pt idx="27">
                  <c:v>93.80635512721234</c:v>
                </c:pt>
                <c:pt idx="28">
                  <c:v>72.23701266277176</c:v>
                </c:pt>
                <c:pt idx="29">
                  <c:v>60.11498931933232</c:v>
                </c:pt>
                <c:pt idx="30">
                  <c:v>88.55536517707586</c:v>
                </c:pt>
                <c:pt idx="32">
                  <c:v>79.85322426665378</c:v>
                </c:pt>
                <c:pt idx="33">
                  <c:v>92.77544069286942</c:v>
                </c:pt>
                <c:pt idx="34">
                  <c:v>88.20900010283593</c:v>
                </c:pt>
                <c:pt idx="35">
                  <c:v>77.12760442001176</c:v>
                </c:pt>
                <c:pt idx="36">
                  <c:v>83.15767912374125</c:v>
                </c:pt>
                <c:pt idx="37">
                  <c:v>53.33029796414306</c:v>
                </c:pt>
                <c:pt idx="38">
                  <c:v>74.68284448896155</c:v>
                </c:pt>
                <c:pt idx="41">
                  <c:v>79.36338043597074</c:v>
                </c:pt>
                <c:pt idx="42">
                  <c:v>70.65242903083723</c:v>
                </c:pt>
                <c:pt idx="44">
                  <c:v>80.93553771711292</c:v>
                </c:pt>
                <c:pt idx="45">
                  <c:v>69.67314715499991</c:v>
                </c:pt>
                <c:pt idx="46">
                  <c:v>72.67352923704207</c:v>
                </c:pt>
                <c:pt idx="48">
                  <c:v>78.21758551985786</c:v>
                </c:pt>
                <c:pt idx="49">
                  <c:v>81.2821183414932</c:v>
                </c:pt>
                <c:pt idx="50">
                  <c:v>83.4864935573003</c:v>
                </c:pt>
                <c:pt idx="51">
                  <c:v>94.88040035774243</c:v>
                </c:pt>
                <c:pt idx="52">
                  <c:v>87.4621604215765</c:v>
                </c:pt>
                <c:pt idx="53">
                  <c:v>90.86775903571012</c:v>
                </c:pt>
                <c:pt idx="55">
                  <c:v>79.21495395397217</c:v>
                </c:pt>
                <c:pt idx="57">
                  <c:v>86.87753468590045</c:v>
                </c:pt>
                <c:pt idx="58">
                  <c:v>85.99908745963571</c:v>
                </c:pt>
                <c:pt idx="59">
                  <c:v>93.88757574726669</c:v>
                </c:pt>
                <c:pt idx="60">
                  <c:v>105.8911108038899</c:v>
                </c:pt>
                <c:pt idx="61">
                  <c:v>72.25033640616118</c:v>
                </c:pt>
                <c:pt idx="62">
                  <c:v>84.29991861128314</c:v>
                </c:pt>
                <c:pt idx="63">
                  <c:v>95.77169631753952</c:v>
                </c:pt>
                <c:pt idx="64">
                  <c:v>93.17214582913866</c:v>
                </c:pt>
                <c:pt idx="65">
                  <c:v>93.65282245824535</c:v>
                </c:pt>
                <c:pt idx="66">
                  <c:v>95.98282678110147</c:v>
                </c:pt>
                <c:pt idx="67">
                  <c:v>89.99304547812133</c:v>
                </c:pt>
                <c:pt idx="68">
                  <c:v>95.43119568661805</c:v>
                </c:pt>
                <c:pt idx="69">
                  <c:v>89.01118342981166</c:v>
                </c:pt>
                <c:pt idx="70">
                  <c:v>90.6434794796674</c:v>
                </c:pt>
                <c:pt idx="71">
                  <c:v>83.69663825325864</c:v>
                </c:pt>
                <c:pt idx="72">
                  <c:v>84.6482440642684</c:v>
                </c:pt>
                <c:pt idx="73">
                  <c:v>82.07956417943075</c:v>
                </c:pt>
                <c:pt idx="74">
                  <c:v>69.14801507800817</c:v>
                </c:pt>
                <c:pt idx="75">
                  <c:v>79.28548765786735</c:v>
                </c:pt>
                <c:pt idx="76">
                  <c:v>85.54835456751236</c:v>
                </c:pt>
                <c:pt idx="77">
                  <c:v>69.60227286283768</c:v>
                </c:pt>
                <c:pt idx="78">
                  <c:v>86.81279520657171</c:v>
                </c:pt>
                <c:pt idx="79">
                  <c:v>79.22215683323361</c:v>
                </c:pt>
                <c:pt idx="80">
                  <c:v>78.268490695415</c:v>
                </c:pt>
                <c:pt idx="81">
                  <c:v>81.40524175333213</c:v>
                </c:pt>
                <c:pt idx="82">
                  <c:v>79.09339581537324</c:v>
                </c:pt>
                <c:pt idx="83">
                  <c:v>80.59696568140357</c:v>
                </c:pt>
                <c:pt idx="85">
                  <c:v>79.58597039401042</c:v>
                </c:pt>
                <c:pt idx="86">
                  <c:v>76.95571443942171</c:v>
                </c:pt>
                <c:pt idx="88">
                  <c:v>85.4455514859754</c:v>
                </c:pt>
                <c:pt idx="89">
                  <c:v>78.36383416271261</c:v>
                </c:pt>
                <c:pt idx="90">
                  <c:v>85.2578292901134</c:v>
                </c:pt>
                <c:pt idx="91">
                  <c:v>95.40249453523161</c:v>
                </c:pt>
                <c:pt idx="92">
                  <c:v>108.5898581350119</c:v>
                </c:pt>
                <c:pt idx="93">
                  <c:v>133.1309715720904</c:v>
                </c:pt>
                <c:pt idx="95">
                  <c:v>153.809397127254</c:v>
                </c:pt>
              </c:numCache>
            </c:numRef>
          </c:val>
        </c:ser>
        <c:axId val="337685768"/>
        <c:axId val="337687176"/>
      </c:barChart>
      <c:catAx>
        <c:axId val="337685768"/>
        <c:scaling>
          <c:orientation val="minMax"/>
        </c:scaling>
        <c:axPos val="b"/>
        <c:tickLblPos val="nextTo"/>
        <c:crossAx val="337687176"/>
        <c:crosses val="autoZero"/>
        <c:auto val="1"/>
        <c:lblAlgn val="ctr"/>
        <c:lblOffset val="100"/>
        <c:tickLblSkip val="3"/>
        <c:tickMarkSkip val="1"/>
      </c:catAx>
      <c:valAx>
        <c:axId val="337687176"/>
        <c:scaling>
          <c:orientation val="minMax"/>
          <c:max val="160.0"/>
        </c:scaling>
        <c:axPos val="l"/>
        <c:majorGridlines/>
        <c:numFmt formatCode="0.0" sourceLinked="1"/>
        <c:tickLblPos val="nextTo"/>
        <c:crossAx val="337685768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23</xdr:row>
      <xdr:rowOff>127000</xdr:rowOff>
    </xdr:from>
    <xdr:to>
      <xdr:col>21</xdr:col>
      <xdr:colOff>304800</xdr:colOff>
      <xdr:row>39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8"/>
  <sheetViews>
    <sheetView workbookViewId="0"/>
  </sheetViews>
  <sheetFormatPr baseColWidth="10" defaultColWidth="8.83203125" defaultRowHeight="12"/>
  <cols>
    <col min="1" max="1" width="19.6640625" customWidth="1"/>
    <col min="2" max="2" width="63.6640625" customWidth="1"/>
  </cols>
  <sheetData>
    <row r="1" spans="1:2">
      <c r="A1" t="s">
        <v>77</v>
      </c>
      <c r="B1" t="s">
        <v>77</v>
      </c>
    </row>
    <row r="2" spans="1:2">
      <c r="A2" t="s">
        <v>78</v>
      </c>
      <c r="B2" t="s">
        <v>79</v>
      </c>
    </row>
    <row r="3" spans="1:2">
      <c r="A3" t="s">
        <v>80</v>
      </c>
      <c r="B3" t="s">
        <v>81</v>
      </c>
    </row>
    <row r="4" spans="1:2">
      <c r="A4" t="s">
        <v>82</v>
      </c>
      <c r="B4" t="s">
        <v>83</v>
      </c>
    </row>
    <row r="5" spans="1:2">
      <c r="A5" t="s">
        <v>84</v>
      </c>
      <c r="B5" t="s">
        <v>85</v>
      </c>
    </row>
    <row r="6" spans="1:2">
      <c r="A6" t="s">
        <v>86</v>
      </c>
      <c r="B6" t="s">
        <v>87</v>
      </c>
    </row>
    <row r="7" spans="1:2">
      <c r="A7" t="s">
        <v>88</v>
      </c>
      <c r="B7" t="s">
        <v>89</v>
      </c>
    </row>
    <row r="8" spans="1:2">
      <c r="A8" t="s">
        <v>90</v>
      </c>
      <c r="B8" t="s">
        <v>91</v>
      </c>
    </row>
    <row r="9" spans="1:2">
      <c r="A9" t="s">
        <v>92</v>
      </c>
      <c r="B9" t="s">
        <v>93</v>
      </c>
    </row>
    <row r="10" spans="1:2">
      <c r="A10" t="s">
        <v>94</v>
      </c>
      <c r="B10" t="s">
        <v>95</v>
      </c>
    </row>
    <row r="11" spans="1:2">
      <c r="A11" t="s">
        <v>96</v>
      </c>
      <c r="B11" t="s">
        <v>97</v>
      </c>
    </row>
    <row r="12" spans="1:2">
      <c r="A12" t="s">
        <v>98</v>
      </c>
      <c r="B12" t="s">
        <v>99</v>
      </c>
    </row>
    <row r="13" spans="1:2">
      <c r="A13" t="s">
        <v>100</v>
      </c>
      <c r="B13" t="s">
        <v>101</v>
      </c>
    </row>
    <row r="14" spans="1:2">
      <c r="A14" t="s">
        <v>102</v>
      </c>
      <c r="B14" t="s">
        <v>103</v>
      </c>
    </row>
    <row r="15" spans="1:2">
      <c r="A15" t="s">
        <v>104</v>
      </c>
      <c r="B15" t="s">
        <v>105</v>
      </c>
    </row>
    <row r="16" spans="1:2">
      <c r="A16" t="s">
        <v>106</v>
      </c>
      <c r="B16" t="s">
        <v>107</v>
      </c>
    </row>
    <row r="17" spans="1:2">
      <c r="A17" t="s">
        <v>77</v>
      </c>
      <c r="B17" t="s">
        <v>108</v>
      </c>
    </row>
    <row r="18" spans="1:2">
      <c r="A18" t="s">
        <v>77</v>
      </c>
      <c r="B18" t="s">
        <v>109</v>
      </c>
    </row>
    <row r="19" spans="1:2">
      <c r="A19" t="s">
        <v>77</v>
      </c>
      <c r="B19" t="s">
        <v>110</v>
      </c>
    </row>
    <row r="20" spans="1:2">
      <c r="A20" t="s">
        <v>77</v>
      </c>
      <c r="B20" t="s">
        <v>111</v>
      </c>
    </row>
    <row r="21" spans="1:2">
      <c r="A21" t="s">
        <v>77</v>
      </c>
      <c r="B21" t="s">
        <v>112</v>
      </c>
    </row>
    <row r="22" spans="1:2">
      <c r="A22" t="s">
        <v>77</v>
      </c>
      <c r="B22" t="s">
        <v>113</v>
      </c>
    </row>
    <row r="23" spans="1:2">
      <c r="A23" t="s">
        <v>77</v>
      </c>
      <c r="B23" t="s">
        <v>114</v>
      </c>
    </row>
    <row r="24" spans="1:2">
      <c r="A24" t="s">
        <v>77</v>
      </c>
      <c r="B24" t="s">
        <v>115</v>
      </c>
    </row>
    <row r="25" spans="1:2">
      <c r="A25" t="s">
        <v>77</v>
      </c>
      <c r="B25" t="s">
        <v>116</v>
      </c>
    </row>
    <row r="26" spans="1:2">
      <c r="A26" t="s">
        <v>77</v>
      </c>
      <c r="B26" t="s">
        <v>117</v>
      </c>
    </row>
    <row r="27" spans="1:2">
      <c r="A27" t="s">
        <v>77</v>
      </c>
      <c r="B27" t="s">
        <v>118</v>
      </c>
    </row>
    <row r="28" spans="1:2">
      <c r="A28" t="s">
        <v>119</v>
      </c>
      <c r="B28" t="s">
        <v>120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3"/>
  <sheetViews>
    <sheetView workbookViewId="0"/>
  </sheetViews>
  <sheetFormatPr baseColWidth="10" defaultColWidth="8.83203125" defaultRowHeight="12"/>
  <cols>
    <col min="1" max="1" width="24.83203125" customWidth="1"/>
    <col min="2" max="2" width="10.33203125" customWidth="1"/>
  </cols>
  <sheetData>
    <row r="1" spans="1:2">
      <c r="A1" t="s">
        <v>77</v>
      </c>
      <c r="B1" t="s">
        <v>77</v>
      </c>
    </row>
    <row r="2" spans="1:2">
      <c r="A2" t="s">
        <v>121</v>
      </c>
      <c r="B2">
        <v>600.13</v>
      </c>
    </row>
    <row r="3" spans="1:2">
      <c r="A3" t="s">
        <v>122</v>
      </c>
      <c r="B3">
        <v>60.810645000000001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7"/>
  <sheetViews>
    <sheetView workbookViewId="0"/>
  </sheetViews>
  <sheetFormatPr baseColWidth="10" defaultColWidth="8.83203125" defaultRowHeight="12"/>
  <cols>
    <col min="1" max="1" width="14.1640625" customWidth="1"/>
    <col min="2" max="3" width="14" customWidth="1"/>
    <col min="4" max="4" width="22.6640625" customWidth="1"/>
    <col min="5" max="6" width="14" customWidth="1"/>
    <col min="7" max="7" width="21.5" customWidth="1"/>
    <col min="8" max="8" width="13.83203125" customWidth="1"/>
    <col min="9" max="9" width="12.83203125" customWidth="1"/>
    <col min="10" max="10" width="21.5" customWidth="1"/>
    <col min="11" max="11" width="12.83203125" customWidth="1"/>
    <col min="12" max="13" width="21.5" customWidth="1"/>
  </cols>
  <sheetData>
    <row r="1" spans="1:13">
      <c r="A1" t="s">
        <v>120</v>
      </c>
      <c r="B1" t="s">
        <v>120</v>
      </c>
      <c r="C1" t="s">
        <v>120</v>
      </c>
      <c r="D1" t="s">
        <v>120</v>
      </c>
      <c r="E1" t="s">
        <v>120</v>
      </c>
      <c r="F1" t="s">
        <v>120</v>
      </c>
      <c r="G1" t="s">
        <v>120</v>
      </c>
      <c r="H1" t="s">
        <v>120</v>
      </c>
      <c r="I1" t="s">
        <v>120</v>
      </c>
      <c r="J1" t="s">
        <v>120</v>
      </c>
      <c r="K1" t="s">
        <v>120</v>
      </c>
      <c r="L1" t="s">
        <v>120</v>
      </c>
      <c r="M1" t="s">
        <v>120</v>
      </c>
    </row>
    <row r="2" spans="1:13">
      <c r="A2" t="s">
        <v>123</v>
      </c>
      <c r="B2">
        <v>1.6959999999999999E-2</v>
      </c>
      <c r="C2">
        <v>3.3919999999999999E-2</v>
      </c>
      <c r="D2">
        <v>5.0879999999999995E-2</v>
      </c>
      <c r="E2">
        <v>6.7839999999999998E-2</v>
      </c>
      <c r="F2">
        <v>8.48E-2</v>
      </c>
      <c r="G2">
        <v>0.10175999999999999</v>
      </c>
      <c r="H2">
        <v>0.13568</v>
      </c>
      <c r="I2">
        <v>0.1696</v>
      </c>
      <c r="J2">
        <v>0.20351999999999998</v>
      </c>
      <c r="K2">
        <v>0.25440000000000002</v>
      </c>
      <c r="L2">
        <v>0.32223999999999997</v>
      </c>
      <c r="M2">
        <v>0.40703999999999996</v>
      </c>
    </row>
    <row r="3" spans="1:13">
      <c r="A3" t="s">
        <v>124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  <c r="I3" t="s">
        <v>132</v>
      </c>
      <c r="J3" t="s">
        <v>133</v>
      </c>
      <c r="K3" t="s">
        <v>134</v>
      </c>
      <c r="L3" t="s">
        <v>135</v>
      </c>
      <c r="M3" t="s">
        <v>136</v>
      </c>
    </row>
    <row r="4" spans="1:13">
      <c r="A4" t="s">
        <v>137</v>
      </c>
      <c r="B4">
        <v>78937089</v>
      </c>
      <c r="C4">
        <v>72961771</v>
      </c>
      <c r="D4">
        <v>61947817</v>
      </c>
      <c r="E4">
        <v>51419456</v>
      </c>
      <c r="F4">
        <v>43797317</v>
      </c>
      <c r="G4">
        <v>35990664</v>
      </c>
      <c r="H4">
        <v>23966737</v>
      </c>
      <c r="I4">
        <v>16414158</v>
      </c>
      <c r="J4">
        <v>11244989</v>
      </c>
      <c r="K4">
        <v>6355255</v>
      </c>
      <c r="L4">
        <v>3208485</v>
      </c>
      <c r="M4">
        <v>1256904</v>
      </c>
    </row>
    <row r="5" spans="1:13">
      <c r="A5" t="s">
        <v>138</v>
      </c>
      <c r="B5">
        <v>101621180</v>
      </c>
      <c r="C5">
        <v>92285633</v>
      </c>
      <c r="D5">
        <v>77367141</v>
      </c>
      <c r="E5">
        <v>61004542</v>
      </c>
      <c r="F5">
        <v>53850261</v>
      </c>
      <c r="G5">
        <v>44776946</v>
      </c>
      <c r="H5">
        <v>30629725</v>
      </c>
      <c r="I5">
        <v>21360243</v>
      </c>
      <c r="J5">
        <v>14372333</v>
      </c>
      <c r="K5">
        <v>8152237</v>
      </c>
      <c r="L5">
        <v>4313033</v>
      </c>
      <c r="M5">
        <v>0</v>
      </c>
    </row>
    <row r="6" spans="1:13">
      <c r="A6" t="s">
        <v>139</v>
      </c>
      <c r="B6">
        <v>109946281</v>
      </c>
      <c r="C6">
        <v>90901262</v>
      </c>
      <c r="D6">
        <v>79550147</v>
      </c>
      <c r="E6">
        <v>60601363</v>
      </c>
      <c r="F6">
        <v>55788044</v>
      </c>
      <c r="G6">
        <v>44538563</v>
      </c>
      <c r="H6">
        <v>29505736</v>
      </c>
      <c r="I6">
        <v>20359478</v>
      </c>
      <c r="J6">
        <v>13452495</v>
      </c>
      <c r="K6">
        <v>7950906</v>
      </c>
      <c r="L6">
        <v>4361793</v>
      </c>
      <c r="M6">
        <v>1695104</v>
      </c>
    </row>
    <row r="7" spans="1:13">
      <c r="A7" t="s">
        <v>140</v>
      </c>
      <c r="B7">
        <v>134278497</v>
      </c>
      <c r="C7">
        <v>110641407</v>
      </c>
      <c r="D7">
        <v>87158285</v>
      </c>
      <c r="E7">
        <v>76271569</v>
      </c>
      <c r="F7">
        <v>63085207</v>
      </c>
      <c r="G7">
        <v>52528078</v>
      </c>
      <c r="H7">
        <v>37601601</v>
      </c>
      <c r="I7">
        <v>24758301</v>
      </c>
      <c r="J7">
        <v>16455424</v>
      </c>
      <c r="K7">
        <v>9913181</v>
      </c>
      <c r="L7">
        <v>4500064</v>
      </c>
      <c r="M7">
        <v>1715280</v>
      </c>
    </row>
    <row r="8" spans="1:13">
      <c r="A8" t="s">
        <v>141</v>
      </c>
      <c r="B8">
        <v>137197005</v>
      </c>
      <c r="C8">
        <v>116732328</v>
      </c>
      <c r="D8">
        <v>96019241</v>
      </c>
      <c r="E8">
        <v>74746326</v>
      </c>
      <c r="F8">
        <v>66215095</v>
      </c>
      <c r="G8">
        <v>54817466</v>
      </c>
      <c r="H8">
        <v>34402097</v>
      </c>
      <c r="I8">
        <v>23808443</v>
      </c>
      <c r="J8">
        <v>16033969</v>
      </c>
      <c r="K8">
        <v>8077131</v>
      </c>
      <c r="L8">
        <v>3833267</v>
      </c>
      <c r="M8">
        <v>1818159</v>
      </c>
    </row>
    <row r="9" spans="1:13">
      <c r="A9" t="s">
        <v>142</v>
      </c>
      <c r="B9">
        <v>167122268</v>
      </c>
      <c r="C9">
        <v>138700168</v>
      </c>
      <c r="D9">
        <v>115879180</v>
      </c>
      <c r="E9">
        <v>90867421</v>
      </c>
      <c r="F9">
        <v>81222882</v>
      </c>
      <c r="G9">
        <v>67263961</v>
      </c>
      <c r="H9">
        <v>46991229</v>
      </c>
      <c r="I9">
        <v>31728897</v>
      </c>
      <c r="J9">
        <v>22251349</v>
      </c>
      <c r="K9">
        <v>13051611</v>
      </c>
      <c r="L9">
        <v>5654242</v>
      </c>
      <c r="M9">
        <v>2462306</v>
      </c>
    </row>
    <row r="10" spans="1:13">
      <c r="A10" t="s">
        <v>143</v>
      </c>
      <c r="B10">
        <v>122327306</v>
      </c>
      <c r="C10">
        <v>108339971</v>
      </c>
      <c r="D10">
        <v>91425866</v>
      </c>
      <c r="E10">
        <v>72454674</v>
      </c>
      <c r="F10">
        <v>65329066</v>
      </c>
      <c r="G10">
        <v>54018998</v>
      </c>
      <c r="H10">
        <v>36706428</v>
      </c>
      <c r="I10">
        <v>26168184</v>
      </c>
      <c r="J10">
        <v>18997320</v>
      </c>
      <c r="K10">
        <v>10723757</v>
      </c>
      <c r="L10">
        <v>5154684</v>
      </c>
      <c r="M10">
        <v>1857792</v>
      </c>
    </row>
    <row r="11" spans="1:13">
      <c r="A11" t="s">
        <v>144</v>
      </c>
      <c r="B11">
        <v>9538815</v>
      </c>
      <c r="C11">
        <v>106001457</v>
      </c>
      <c r="D11">
        <v>87375883</v>
      </c>
      <c r="E11">
        <v>74651122</v>
      </c>
      <c r="F11">
        <v>62040096</v>
      </c>
      <c r="G11">
        <v>50825560</v>
      </c>
      <c r="H11">
        <v>37655313</v>
      </c>
      <c r="I11">
        <v>26620487</v>
      </c>
      <c r="J11">
        <v>16735583</v>
      </c>
      <c r="K11">
        <v>10702904</v>
      </c>
      <c r="L11">
        <v>5029601</v>
      </c>
      <c r="M11">
        <v>2162615</v>
      </c>
    </row>
    <row r="12" spans="1:13">
      <c r="A12" t="s">
        <v>145</v>
      </c>
      <c r="B12">
        <v>138943048</v>
      </c>
      <c r="C12">
        <v>125799546</v>
      </c>
      <c r="D12">
        <v>105481921</v>
      </c>
      <c r="E12">
        <v>82111584</v>
      </c>
      <c r="F12">
        <v>68868896</v>
      </c>
      <c r="G12">
        <v>55484556</v>
      </c>
      <c r="H12">
        <v>34995970</v>
      </c>
      <c r="I12">
        <v>24675038</v>
      </c>
      <c r="J12">
        <v>0</v>
      </c>
      <c r="K12">
        <v>0</v>
      </c>
      <c r="L12">
        <v>0</v>
      </c>
      <c r="M12">
        <v>0</v>
      </c>
    </row>
    <row r="13" spans="1:13">
      <c r="A13" t="s">
        <v>146</v>
      </c>
      <c r="B13">
        <v>128551808</v>
      </c>
      <c r="C13">
        <v>103670456</v>
      </c>
      <c r="D13">
        <v>87480951</v>
      </c>
      <c r="E13">
        <v>70110394</v>
      </c>
      <c r="F13">
        <v>58413386</v>
      </c>
      <c r="G13">
        <v>46449959</v>
      </c>
      <c r="H13">
        <v>32185618</v>
      </c>
      <c r="I13">
        <v>21330234</v>
      </c>
      <c r="J13">
        <v>14996708</v>
      </c>
      <c r="K13">
        <v>7956680</v>
      </c>
      <c r="L13">
        <v>3895989</v>
      </c>
      <c r="M13">
        <v>0</v>
      </c>
    </row>
    <row r="14" spans="1:13">
      <c r="A14" t="s">
        <v>147</v>
      </c>
      <c r="B14">
        <v>112785318</v>
      </c>
      <c r="C14">
        <v>100119827</v>
      </c>
      <c r="D14">
        <v>78744547</v>
      </c>
      <c r="E14">
        <v>67475922</v>
      </c>
      <c r="F14">
        <v>57470732</v>
      </c>
      <c r="G14">
        <v>48187355</v>
      </c>
      <c r="H14">
        <v>32309941</v>
      </c>
      <c r="I14">
        <v>22717932</v>
      </c>
      <c r="J14">
        <v>15838502</v>
      </c>
      <c r="K14">
        <v>9328624</v>
      </c>
      <c r="L14">
        <v>3830755</v>
      </c>
      <c r="M14">
        <v>2079051</v>
      </c>
    </row>
    <row r="15" spans="1:13">
      <c r="A15" t="s">
        <v>148</v>
      </c>
      <c r="B15">
        <v>177851181</v>
      </c>
      <c r="C15">
        <v>146620238</v>
      </c>
      <c r="D15">
        <v>123272829</v>
      </c>
      <c r="E15">
        <v>105281663</v>
      </c>
      <c r="F15">
        <v>88811949</v>
      </c>
      <c r="G15">
        <v>74015055</v>
      </c>
      <c r="H15">
        <v>51583293</v>
      </c>
      <c r="I15">
        <v>36701030</v>
      </c>
      <c r="J15">
        <v>25120607</v>
      </c>
      <c r="K15">
        <v>15359600</v>
      </c>
      <c r="L15">
        <v>6880848</v>
      </c>
      <c r="M15">
        <v>3449667</v>
      </c>
    </row>
    <row r="16" spans="1:13">
      <c r="A16" t="s">
        <v>149</v>
      </c>
      <c r="B16">
        <v>100554133</v>
      </c>
      <c r="C16">
        <v>91555878</v>
      </c>
      <c r="D16">
        <v>81549825</v>
      </c>
      <c r="E16">
        <v>72420682</v>
      </c>
      <c r="F16">
        <v>63771358</v>
      </c>
      <c r="G16">
        <v>52444037</v>
      </c>
      <c r="H16">
        <v>33069649</v>
      </c>
      <c r="I16">
        <v>24407582</v>
      </c>
      <c r="J16">
        <v>18605829</v>
      </c>
      <c r="K16">
        <v>9747449</v>
      </c>
      <c r="L16">
        <v>5791912</v>
      </c>
      <c r="M16">
        <v>2858274</v>
      </c>
    </row>
    <row r="17" spans="1:13">
      <c r="A17" t="s">
        <v>150</v>
      </c>
      <c r="B17">
        <v>162057156</v>
      </c>
      <c r="C17">
        <v>139039854</v>
      </c>
      <c r="D17">
        <v>111703495</v>
      </c>
      <c r="E17">
        <v>94137079</v>
      </c>
      <c r="F17">
        <v>80325219</v>
      </c>
      <c r="G17">
        <v>68459390</v>
      </c>
      <c r="H17">
        <v>47807602</v>
      </c>
      <c r="I17">
        <v>34762496</v>
      </c>
      <c r="J17">
        <v>22869569</v>
      </c>
      <c r="K17">
        <v>13415282</v>
      </c>
      <c r="L17">
        <v>7155917</v>
      </c>
      <c r="M17">
        <v>2903706</v>
      </c>
    </row>
    <row r="18" spans="1:13">
      <c r="A18" t="s">
        <v>151</v>
      </c>
      <c r="B18">
        <v>132478570</v>
      </c>
      <c r="C18">
        <v>112576522</v>
      </c>
      <c r="D18">
        <v>93306476</v>
      </c>
      <c r="E18">
        <v>75060702</v>
      </c>
      <c r="F18">
        <v>70512412</v>
      </c>
      <c r="G18">
        <v>59187187</v>
      </c>
      <c r="H18">
        <v>40454547</v>
      </c>
      <c r="I18">
        <v>28377860</v>
      </c>
      <c r="J18">
        <v>22460408</v>
      </c>
      <c r="K18">
        <v>12317300</v>
      </c>
      <c r="L18">
        <v>7035314</v>
      </c>
      <c r="M18">
        <v>3249465</v>
      </c>
    </row>
    <row r="19" spans="1:13">
      <c r="A19" t="s">
        <v>152</v>
      </c>
      <c r="B19">
        <v>166986306</v>
      </c>
      <c r="C19">
        <v>141213825</v>
      </c>
      <c r="D19">
        <v>119026168</v>
      </c>
      <c r="E19">
        <v>100341306</v>
      </c>
      <c r="F19">
        <v>81743203</v>
      </c>
      <c r="G19">
        <v>67917072</v>
      </c>
      <c r="H19">
        <v>47124928</v>
      </c>
      <c r="I19">
        <v>32690828</v>
      </c>
      <c r="J19">
        <v>22248872</v>
      </c>
      <c r="K19">
        <v>12545052</v>
      </c>
      <c r="L19">
        <v>5446760</v>
      </c>
      <c r="M19">
        <v>2472650</v>
      </c>
    </row>
    <row r="20" spans="1:13">
      <c r="A20" t="s">
        <v>153</v>
      </c>
      <c r="B20">
        <v>54972665</v>
      </c>
      <c r="C20">
        <v>45637645</v>
      </c>
      <c r="D20">
        <v>33490074</v>
      </c>
      <c r="E20">
        <v>26879884</v>
      </c>
      <c r="F20">
        <v>20417790</v>
      </c>
      <c r="G20">
        <v>18825937</v>
      </c>
      <c r="H20">
        <v>10847091</v>
      </c>
      <c r="I20">
        <v>6838358</v>
      </c>
      <c r="J20">
        <v>3672018</v>
      </c>
      <c r="K20">
        <v>2680077</v>
      </c>
      <c r="L20">
        <v>0</v>
      </c>
      <c r="M20">
        <v>0</v>
      </c>
    </row>
    <row r="21" spans="1:13">
      <c r="A21" t="s">
        <v>154</v>
      </c>
      <c r="B21">
        <v>65971679</v>
      </c>
      <c r="C21">
        <v>49510303</v>
      </c>
      <c r="D21">
        <v>37063298</v>
      </c>
      <c r="E21">
        <v>26614367</v>
      </c>
      <c r="F21">
        <v>20928254</v>
      </c>
      <c r="G21">
        <v>16764415</v>
      </c>
      <c r="H21">
        <v>9999294</v>
      </c>
      <c r="I21">
        <v>5401932</v>
      </c>
      <c r="J21">
        <v>3715737</v>
      </c>
      <c r="K21">
        <v>1707223</v>
      </c>
      <c r="L21">
        <v>0</v>
      </c>
      <c r="M21">
        <v>0</v>
      </c>
    </row>
    <row r="22" spans="1:13">
      <c r="A22" t="s">
        <v>155</v>
      </c>
      <c r="B22">
        <v>74559485</v>
      </c>
      <c r="C22">
        <v>62140772</v>
      </c>
      <c r="D22">
        <v>50955578</v>
      </c>
      <c r="E22">
        <v>41917312</v>
      </c>
      <c r="F22">
        <v>34931391</v>
      </c>
      <c r="G22">
        <v>29591955</v>
      </c>
      <c r="H22">
        <v>19449608</v>
      </c>
      <c r="I22">
        <v>12838508</v>
      </c>
      <c r="J22">
        <v>8717287</v>
      </c>
      <c r="K22">
        <v>5347276</v>
      </c>
      <c r="L22">
        <v>1901517</v>
      </c>
      <c r="M22">
        <v>0</v>
      </c>
    </row>
    <row r="23" spans="1:13">
      <c r="A23" t="s">
        <v>156</v>
      </c>
      <c r="B23">
        <v>74377495</v>
      </c>
      <c r="C23">
        <v>61279299</v>
      </c>
      <c r="D23">
        <v>50176067</v>
      </c>
      <c r="E23">
        <v>38306160</v>
      </c>
      <c r="F23">
        <v>32631330</v>
      </c>
      <c r="G23">
        <v>26035908</v>
      </c>
      <c r="H23">
        <v>17094976</v>
      </c>
      <c r="I23">
        <v>10772274</v>
      </c>
      <c r="J23">
        <v>6866796</v>
      </c>
      <c r="K23">
        <v>3594346</v>
      </c>
      <c r="L23">
        <v>0</v>
      </c>
      <c r="M23">
        <v>0</v>
      </c>
    </row>
    <row r="24" spans="1:13">
      <c r="A24" t="s">
        <v>157</v>
      </c>
      <c r="B24">
        <v>79366331</v>
      </c>
      <c r="C24">
        <v>65612266</v>
      </c>
      <c r="D24">
        <v>56800089</v>
      </c>
      <c r="E24">
        <v>44086782</v>
      </c>
      <c r="F24">
        <v>39393398</v>
      </c>
      <c r="G24">
        <v>32213215</v>
      </c>
      <c r="H24">
        <v>21998343</v>
      </c>
      <c r="I24">
        <v>14975860</v>
      </c>
      <c r="J24">
        <v>10466132</v>
      </c>
      <c r="K24">
        <v>5671080</v>
      </c>
      <c r="L24">
        <v>3156180</v>
      </c>
      <c r="M24">
        <v>0</v>
      </c>
    </row>
    <row r="25" spans="1:13">
      <c r="A25" t="s">
        <v>158</v>
      </c>
      <c r="B25">
        <v>96112745</v>
      </c>
      <c r="C25">
        <v>75706105</v>
      </c>
      <c r="D25">
        <v>62286934</v>
      </c>
      <c r="E25">
        <v>50905710</v>
      </c>
      <c r="F25">
        <v>43471830</v>
      </c>
      <c r="G25">
        <v>36600547</v>
      </c>
      <c r="H25">
        <v>25539877</v>
      </c>
      <c r="I25">
        <v>17076997</v>
      </c>
      <c r="J25">
        <v>12088727</v>
      </c>
      <c r="K25">
        <v>6781928</v>
      </c>
      <c r="L25">
        <v>3155604</v>
      </c>
      <c r="M25">
        <v>1759794</v>
      </c>
    </row>
    <row r="26" spans="1:13">
      <c r="A26" t="s">
        <v>159</v>
      </c>
      <c r="B26">
        <v>83733619</v>
      </c>
      <c r="C26">
        <v>68189962</v>
      </c>
      <c r="D26">
        <v>54178075</v>
      </c>
      <c r="E26">
        <v>40705873</v>
      </c>
      <c r="F26">
        <v>35082656</v>
      </c>
      <c r="G26">
        <v>28951232</v>
      </c>
      <c r="H26">
        <v>17571374</v>
      </c>
      <c r="I26">
        <v>12394235</v>
      </c>
      <c r="J26">
        <v>7867403</v>
      </c>
      <c r="K26">
        <v>0</v>
      </c>
      <c r="L26">
        <v>0</v>
      </c>
      <c r="M26">
        <v>0</v>
      </c>
    </row>
    <row r="27" spans="1:13">
      <c r="A27" t="s">
        <v>160</v>
      </c>
      <c r="B27">
        <v>79338984</v>
      </c>
      <c r="C27">
        <v>61507855</v>
      </c>
      <c r="D27">
        <v>50278532</v>
      </c>
      <c r="E27">
        <v>41043061</v>
      </c>
      <c r="F27">
        <v>35454425</v>
      </c>
      <c r="G27">
        <v>29760781</v>
      </c>
      <c r="H27">
        <v>18458683</v>
      </c>
      <c r="I27">
        <v>12844111</v>
      </c>
      <c r="J27">
        <v>7578831</v>
      </c>
      <c r="K27">
        <v>4529666</v>
      </c>
      <c r="L27">
        <v>1829879</v>
      </c>
      <c r="M27">
        <v>0</v>
      </c>
    </row>
    <row r="28" spans="1:13">
      <c r="A28" t="s">
        <v>161</v>
      </c>
      <c r="B28">
        <v>4767118</v>
      </c>
      <c r="C28">
        <v>26645846</v>
      </c>
      <c r="D28">
        <v>19963238</v>
      </c>
      <c r="E28">
        <v>14661124</v>
      </c>
      <c r="F28">
        <v>10128788</v>
      </c>
      <c r="G28">
        <v>7692790</v>
      </c>
      <c r="H28">
        <v>3606228</v>
      </c>
      <c r="I28">
        <v>2048436</v>
      </c>
      <c r="J28">
        <v>1013915</v>
      </c>
      <c r="K28">
        <v>50559</v>
      </c>
      <c r="L28">
        <v>73794</v>
      </c>
      <c r="M28">
        <v>437645</v>
      </c>
    </row>
    <row r="29" spans="1:13">
      <c r="A29" t="s">
        <v>162</v>
      </c>
      <c r="B29">
        <v>19135580</v>
      </c>
      <c r="C29">
        <v>64361960</v>
      </c>
      <c r="D29">
        <v>49127312</v>
      </c>
      <c r="E29">
        <v>39644980</v>
      </c>
      <c r="F29">
        <v>32608185</v>
      </c>
      <c r="G29">
        <v>25183378</v>
      </c>
      <c r="H29">
        <v>17120455</v>
      </c>
      <c r="I29">
        <v>10303765</v>
      </c>
      <c r="J29">
        <v>6652124</v>
      </c>
      <c r="K29">
        <v>3169860</v>
      </c>
      <c r="L29">
        <v>1425000</v>
      </c>
      <c r="M29">
        <v>539470</v>
      </c>
    </row>
    <row r="30" spans="1:13">
      <c r="A30" t="s">
        <v>163</v>
      </c>
      <c r="B30">
        <v>58800318</v>
      </c>
      <c r="C30">
        <v>48531955</v>
      </c>
      <c r="D30">
        <v>39633883</v>
      </c>
      <c r="E30">
        <v>33048755</v>
      </c>
      <c r="F30">
        <v>25136909</v>
      </c>
      <c r="G30">
        <v>20460714</v>
      </c>
      <c r="H30">
        <v>12498058</v>
      </c>
      <c r="I30">
        <v>8381693</v>
      </c>
      <c r="J30">
        <v>4824859</v>
      </c>
      <c r="K30">
        <v>2872661</v>
      </c>
      <c r="L30">
        <v>1485458</v>
      </c>
      <c r="M30">
        <v>-392267</v>
      </c>
    </row>
    <row r="31" spans="1:13">
      <c r="A31" t="s">
        <v>164</v>
      </c>
      <c r="B31">
        <v>44051604</v>
      </c>
      <c r="C31">
        <v>32451058</v>
      </c>
      <c r="D31">
        <v>26066077</v>
      </c>
      <c r="E31">
        <v>21132064</v>
      </c>
      <c r="F31">
        <v>16099907</v>
      </c>
      <c r="G31">
        <v>13009480</v>
      </c>
      <c r="H31">
        <v>8805928</v>
      </c>
      <c r="I31">
        <v>5420173</v>
      </c>
      <c r="J31">
        <v>3228572</v>
      </c>
      <c r="K31">
        <v>1398795</v>
      </c>
      <c r="L31">
        <v>940046</v>
      </c>
      <c r="M31">
        <v>-3708</v>
      </c>
    </row>
    <row r="32" spans="1:13">
      <c r="A32" t="s">
        <v>165</v>
      </c>
      <c r="B32">
        <v>98031200</v>
      </c>
      <c r="C32">
        <v>83324906</v>
      </c>
      <c r="D32">
        <v>63157482</v>
      </c>
      <c r="E32">
        <v>51427938</v>
      </c>
      <c r="F32">
        <v>43907281</v>
      </c>
      <c r="G32">
        <v>35405755</v>
      </c>
      <c r="H32">
        <v>23260418</v>
      </c>
      <c r="I32">
        <v>15252623</v>
      </c>
      <c r="J32">
        <v>9102352</v>
      </c>
      <c r="K32">
        <v>4581500</v>
      </c>
      <c r="L32">
        <v>1863957</v>
      </c>
      <c r="M32">
        <v>1136639</v>
      </c>
    </row>
    <row r="33" spans="1:13">
      <c r="A33" t="s">
        <v>166</v>
      </c>
      <c r="B33">
        <v>5427403</v>
      </c>
      <c r="C33">
        <v>46844716</v>
      </c>
      <c r="D33">
        <v>36146410</v>
      </c>
      <c r="E33">
        <v>29177908</v>
      </c>
      <c r="F33">
        <v>22202186</v>
      </c>
      <c r="G33">
        <v>17382240</v>
      </c>
      <c r="H33">
        <v>11575414</v>
      </c>
      <c r="I33">
        <v>6715133</v>
      </c>
      <c r="J33">
        <v>3705103</v>
      </c>
      <c r="K33">
        <v>1562753</v>
      </c>
      <c r="L33">
        <v>1091621</v>
      </c>
      <c r="M33">
        <v>-440905</v>
      </c>
    </row>
    <row r="34" spans="1:13">
      <c r="A34" t="s">
        <v>167</v>
      </c>
      <c r="B34">
        <v>95010264</v>
      </c>
      <c r="C34">
        <v>76752507</v>
      </c>
      <c r="D34">
        <v>59588537</v>
      </c>
      <c r="E34">
        <v>44193620</v>
      </c>
      <c r="F34">
        <v>37546481</v>
      </c>
      <c r="G34">
        <v>30250744</v>
      </c>
      <c r="H34">
        <v>19302552</v>
      </c>
      <c r="I34">
        <v>12324791</v>
      </c>
      <c r="J34">
        <v>7891431</v>
      </c>
      <c r="K34">
        <v>0</v>
      </c>
      <c r="L34">
        <v>0</v>
      </c>
      <c r="M34">
        <v>0</v>
      </c>
    </row>
    <row r="35" spans="1:13">
      <c r="A35" t="s">
        <v>168</v>
      </c>
      <c r="B35">
        <v>88280576</v>
      </c>
      <c r="C35">
        <v>73253020</v>
      </c>
      <c r="D35">
        <v>59314929</v>
      </c>
      <c r="E35">
        <v>43393398</v>
      </c>
      <c r="F35">
        <v>37037956</v>
      </c>
      <c r="G35">
        <v>30907154</v>
      </c>
      <c r="H35">
        <v>19333997</v>
      </c>
      <c r="I35">
        <v>13305052</v>
      </c>
      <c r="J35">
        <v>8592262</v>
      </c>
      <c r="K35">
        <v>0</v>
      </c>
      <c r="L35">
        <v>0</v>
      </c>
      <c r="M35">
        <v>0</v>
      </c>
    </row>
    <row r="36" spans="1:13">
      <c r="A36" t="s">
        <v>169</v>
      </c>
      <c r="B36">
        <v>154520917</v>
      </c>
      <c r="C36">
        <v>126046881</v>
      </c>
      <c r="D36">
        <v>100997277</v>
      </c>
      <c r="E36">
        <v>81821290</v>
      </c>
      <c r="F36">
        <v>66674567</v>
      </c>
      <c r="G36">
        <v>54011444</v>
      </c>
      <c r="H36">
        <v>35810386</v>
      </c>
      <c r="I36">
        <v>24247624</v>
      </c>
      <c r="J36">
        <v>16436515</v>
      </c>
      <c r="K36">
        <v>9071267</v>
      </c>
      <c r="L36">
        <v>3668556</v>
      </c>
      <c r="M36">
        <v>1558722</v>
      </c>
    </row>
    <row r="37" spans="1:13">
      <c r="A37" t="s">
        <v>170</v>
      </c>
      <c r="B37">
        <v>39358934</v>
      </c>
      <c r="C37">
        <v>109990430</v>
      </c>
      <c r="D37">
        <v>89743099</v>
      </c>
      <c r="E37">
        <v>72512471</v>
      </c>
      <c r="F37">
        <v>60200249</v>
      </c>
      <c r="G37">
        <v>49182837</v>
      </c>
      <c r="H37">
        <v>32643618</v>
      </c>
      <c r="I37">
        <v>20973984</v>
      </c>
      <c r="J37">
        <v>14495265</v>
      </c>
      <c r="K37">
        <v>8146536</v>
      </c>
      <c r="L37">
        <v>3318825</v>
      </c>
      <c r="M37">
        <v>911777</v>
      </c>
    </row>
    <row r="38" spans="1:13">
      <c r="A38" t="s">
        <v>171</v>
      </c>
      <c r="B38">
        <v>62716637</v>
      </c>
      <c r="C38">
        <v>50399631</v>
      </c>
      <c r="D38">
        <v>42151096</v>
      </c>
      <c r="E38">
        <v>36152576</v>
      </c>
      <c r="F38">
        <v>30934747</v>
      </c>
      <c r="G38">
        <v>24477448</v>
      </c>
      <c r="H38">
        <v>17795610</v>
      </c>
      <c r="I38">
        <v>12144081</v>
      </c>
      <c r="J38">
        <v>9058305</v>
      </c>
      <c r="K38">
        <v>5468407</v>
      </c>
      <c r="L38">
        <v>3100817</v>
      </c>
      <c r="M38">
        <v>0</v>
      </c>
    </row>
    <row r="39" spans="1:13">
      <c r="A39" t="s">
        <v>172</v>
      </c>
      <c r="B39">
        <v>1534636</v>
      </c>
      <c r="C39">
        <v>74759896</v>
      </c>
      <c r="D39">
        <v>59219432</v>
      </c>
      <c r="E39">
        <v>50647955</v>
      </c>
      <c r="F39">
        <v>41958721</v>
      </c>
      <c r="G39">
        <v>34455843</v>
      </c>
      <c r="H39">
        <v>23765511</v>
      </c>
      <c r="I39">
        <v>15747828</v>
      </c>
      <c r="J39">
        <v>9548575</v>
      </c>
      <c r="K39">
        <v>5465743</v>
      </c>
      <c r="L39">
        <v>2998538</v>
      </c>
      <c r="M39">
        <v>1017601</v>
      </c>
    </row>
    <row r="40" spans="1:13">
      <c r="A40" t="s">
        <v>173</v>
      </c>
      <c r="B40">
        <v>72988810</v>
      </c>
      <c r="C40">
        <v>61998430</v>
      </c>
      <c r="D40">
        <v>50561890</v>
      </c>
      <c r="E40">
        <v>42844255</v>
      </c>
      <c r="F40">
        <v>35308059</v>
      </c>
      <c r="G40">
        <v>28954250</v>
      </c>
      <c r="H40">
        <v>19680492</v>
      </c>
      <c r="I40">
        <v>13592362</v>
      </c>
      <c r="J40">
        <v>8921432</v>
      </c>
      <c r="K40">
        <v>5387566</v>
      </c>
      <c r="L40">
        <v>1981945</v>
      </c>
      <c r="M40">
        <v>0</v>
      </c>
    </row>
    <row r="41" spans="1:13">
      <c r="A41" t="s">
        <v>174</v>
      </c>
      <c r="B41">
        <v>55917183</v>
      </c>
      <c r="C41">
        <v>43949261</v>
      </c>
      <c r="D41">
        <v>36916822</v>
      </c>
      <c r="E41">
        <v>28560106</v>
      </c>
      <c r="F41">
        <v>21669066</v>
      </c>
      <c r="G41">
        <v>19549610</v>
      </c>
      <c r="H41">
        <v>13021966</v>
      </c>
      <c r="I41">
        <v>8387902</v>
      </c>
      <c r="J41">
        <v>5595742</v>
      </c>
      <c r="K41">
        <v>3254519</v>
      </c>
      <c r="L41">
        <v>1399615</v>
      </c>
      <c r="M41">
        <v>1121195</v>
      </c>
    </row>
    <row r="42" spans="1:13">
      <c r="A42" t="s">
        <v>175</v>
      </c>
      <c r="B42">
        <v>115485854</v>
      </c>
      <c r="C42">
        <v>92674636</v>
      </c>
      <c r="D42">
        <v>74196445</v>
      </c>
      <c r="E42">
        <v>64350858</v>
      </c>
      <c r="F42">
        <v>52028452</v>
      </c>
      <c r="G42">
        <v>42880633</v>
      </c>
      <c r="H42">
        <v>30032861</v>
      </c>
      <c r="I42">
        <v>19851144</v>
      </c>
      <c r="J42">
        <v>13433991</v>
      </c>
      <c r="K42">
        <v>7784998</v>
      </c>
      <c r="L42">
        <v>3622705</v>
      </c>
      <c r="M42">
        <v>1480204</v>
      </c>
    </row>
    <row r="43" spans="1:13">
      <c r="A43" t="s">
        <v>13</v>
      </c>
      <c r="B43">
        <v>106582963</v>
      </c>
      <c r="C43">
        <v>92334199</v>
      </c>
      <c r="D43">
        <v>75217120</v>
      </c>
      <c r="E43">
        <v>62787729</v>
      </c>
      <c r="F43">
        <v>50702693</v>
      </c>
      <c r="G43">
        <v>40071561</v>
      </c>
      <c r="H43">
        <v>25814302</v>
      </c>
      <c r="I43">
        <v>17881281</v>
      </c>
      <c r="J43">
        <v>11289010</v>
      </c>
      <c r="K43">
        <v>5805461</v>
      </c>
      <c r="L43">
        <v>2822558</v>
      </c>
      <c r="M43">
        <v>0</v>
      </c>
    </row>
    <row r="44" spans="1:13">
      <c r="A44" t="s">
        <v>14</v>
      </c>
      <c r="B44">
        <v>131146978</v>
      </c>
      <c r="C44">
        <v>110140275</v>
      </c>
      <c r="D44">
        <v>88764725</v>
      </c>
      <c r="E44">
        <v>78796214</v>
      </c>
      <c r="F44">
        <v>63802790</v>
      </c>
      <c r="G44">
        <v>52482398</v>
      </c>
      <c r="H44">
        <v>36522296</v>
      </c>
      <c r="I44">
        <v>25264067</v>
      </c>
      <c r="J44">
        <v>17896662</v>
      </c>
      <c r="K44">
        <v>11138556</v>
      </c>
      <c r="L44">
        <v>6066196</v>
      </c>
      <c r="M44">
        <v>2384624</v>
      </c>
    </row>
    <row r="45" spans="1:13">
      <c r="A45" t="s">
        <v>15</v>
      </c>
      <c r="B45">
        <v>142240968</v>
      </c>
      <c r="C45">
        <v>122272388</v>
      </c>
      <c r="D45">
        <v>101323267</v>
      </c>
      <c r="E45">
        <v>84113087</v>
      </c>
      <c r="F45">
        <v>75063044</v>
      </c>
      <c r="G45">
        <v>63779028</v>
      </c>
      <c r="H45">
        <v>48063420</v>
      </c>
      <c r="I45">
        <v>32426485</v>
      </c>
      <c r="J45">
        <v>25196605</v>
      </c>
      <c r="K45">
        <v>16267112</v>
      </c>
      <c r="L45">
        <v>7841735</v>
      </c>
      <c r="M45">
        <v>3284682</v>
      </c>
    </row>
    <row r="46" spans="1:13">
      <c r="A46" t="s">
        <v>16</v>
      </c>
      <c r="B46">
        <v>47210662</v>
      </c>
      <c r="C46">
        <v>36256400</v>
      </c>
      <c r="D46">
        <v>29918743</v>
      </c>
      <c r="E46">
        <v>22253545</v>
      </c>
      <c r="F46">
        <v>18574367</v>
      </c>
      <c r="G46">
        <v>14893703</v>
      </c>
      <c r="H46">
        <v>9298176</v>
      </c>
      <c r="I46">
        <v>5652931</v>
      </c>
      <c r="J46">
        <v>3092874</v>
      </c>
      <c r="K46">
        <v>1969088</v>
      </c>
      <c r="L46">
        <v>732782</v>
      </c>
      <c r="M46">
        <v>144512</v>
      </c>
    </row>
    <row r="47" spans="1:13">
      <c r="A47" t="s">
        <v>17</v>
      </c>
      <c r="B47">
        <v>125322315</v>
      </c>
      <c r="C47">
        <v>103199456</v>
      </c>
      <c r="D47">
        <v>84374662</v>
      </c>
      <c r="E47">
        <v>64291110</v>
      </c>
      <c r="F47">
        <v>57607907</v>
      </c>
      <c r="G47">
        <v>46842072</v>
      </c>
      <c r="H47">
        <v>30695325</v>
      </c>
      <c r="I47">
        <v>19772808</v>
      </c>
      <c r="J47">
        <v>14728559</v>
      </c>
      <c r="K47">
        <v>7417922</v>
      </c>
      <c r="L47">
        <v>4060112</v>
      </c>
      <c r="M47">
        <v>0</v>
      </c>
    </row>
    <row r="48" spans="1:13">
      <c r="A48" t="s">
        <v>18</v>
      </c>
      <c r="B48">
        <v>142049645</v>
      </c>
      <c r="C48">
        <v>126193403</v>
      </c>
      <c r="D48">
        <v>107600173</v>
      </c>
      <c r="E48">
        <v>84477001</v>
      </c>
      <c r="F48">
        <v>73140936</v>
      </c>
      <c r="G48">
        <v>59617126</v>
      </c>
      <c r="H48">
        <v>40527039</v>
      </c>
      <c r="I48">
        <v>29537141</v>
      </c>
      <c r="J48">
        <v>21068086</v>
      </c>
      <c r="K48">
        <v>10629466</v>
      </c>
      <c r="L48">
        <v>5306153</v>
      </c>
      <c r="M48">
        <v>2288110</v>
      </c>
    </row>
    <row r="49" spans="1:13">
      <c r="A49" t="s">
        <v>19</v>
      </c>
      <c r="B49">
        <v>163697854</v>
      </c>
      <c r="C49">
        <v>135975248</v>
      </c>
      <c r="D49">
        <v>115077491</v>
      </c>
      <c r="E49">
        <v>94314268</v>
      </c>
      <c r="F49">
        <v>78661285</v>
      </c>
      <c r="G49">
        <v>66242317</v>
      </c>
      <c r="H49">
        <v>45870671</v>
      </c>
      <c r="I49">
        <v>31550186</v>
      </c>
      <c r="J49">
        <v>0</v>
      </c>
      <c r="K49">
        <v>0</v>
      </c>
      <c r="L49">
        <v>0</v>
      </c>
      <c r="M49">
        <v>0</v>
      </c>
    </row>
    <row r="50" spans="1:13">
      <c r="A50" t="s">
        <v>20</v>
      </c>
      <c r="B50">
        <v>166639871</v>
      </c>
      <c r="C50">
        <v>141678384</v>
      </c>
      <c r="D50">
        <v>117715536</v>
      </c>
      <c r="E50">
        <v>93767402</v>
      </c>
      <c r="F50">
        <v>82632653</v>
      </c>
      <c r="G50">
        <v>67630522</v>
      </c>
      <c r="H50">
        <v>47729655</v>
      </c>
      <c r="I50">
        <v>32640895</v>
      </c>
      <c r="J50">
        <v>23224746</v>
      </c>
      <c r="K50">
        <v>12792520</v>
      </c>
      <c r="L50">
        <v>6156739</v>
      </c>
      <c r="M50">
        <v>3194549</v>
      </c>
    </row>
    <row r="51" spans="1:13">
      <c r="A51" t="s">
        <v>21</v>
      </c>
      <c r="B51">
        <v>167148865</v>
      </c>
      <c r="C51">
        <v>148524151</v>
      </c>
      <c r="D51">
        <v>122243445</v>
      </c>
      <c r="E51">
        <v>97441582</v>
      </c>
      <c r="F51">
        <v>86248139</v>
      </c>
      <c r="G51">
        <v>72372395</v>
      </c>
      <c r="H51">
        <v>48062981</v>
      </c>
      <c r="I51">
        <v>35104950</v>
      </c>
      <c r="J51">
        <v>22897898</v>
      </c>
      <c r="K51">
        <v>13031672</v>
      </c>
      <c r="L51">
        <v>6749713</v>
      </c>
      <c r="M51">
        <v>3141154</v>
      </c>
    </row>
    <row r="52" spans="1:13">
      <c r="A52" t="s">
        <v>22</v>
      </c>
      <c r="B52">
        <v>67802555</v>
      </c>
      <c r="C52">
        <v>132403696</v>
      </c>
      <c r="D52">
        <v>111717509</v>
      </c>
      <c r="E52">
        <v>90549438</v>
      </c>
      <c r="F52">
        <v>75069410</v>
      </c>
      <c r="G52">
        <v>62486628</v>
      </c>
      <c r="H52">
        <v>43269881</v>
      </c>
      <c r="I52">
        <v>29219878</v>
      </c>
      <c r="J52">
        <v>20027387</v>
      </c>
      <c r="K52">
        <v>11403831</v>
      </c>
      <c r="L52">
        <v>6188672</v>
      </c>
      <c r="M52">
        <v>2589775</v>
      </c>
    </row>
    <row r="53" spans="1:13">
      <c r="A53" t="s">
        <v>23</v>
      </c>
      <c r="B53">
        <v>155194449</v>
      </c>
      <c r="C53">
        <v>142772319</v>
      </c>
      <c r="D53">
        <v>117884867</v>
      </c>
      <c r="E53">
        <v>93552017</v>
      </c>
      <c r="F53">
        <v>84847648</v>
      </c>
      <c r="G53">
        <v>69431614</v>
      </c>
      <c r="H53">
        <v>46713566</v>
      </c>
      <c r="I53">
        <v>35942368</v>
      </c>
      <c r="J53">
        <v>25423315</v>
      </c>
      <c r="K53">
        <v>13370167</v>
      </c>
      <c r="L53">
        <v>7452409</v>
      </c>
      <c r="M53">
        <v>2842973</v>
      </c>
    </row>
    <row r="54" spans="1:13">
      <c r="A54" t="s">
        <v>24</v>
      </c>
      <c r="B54">
        <v>156561124</v>
      </c>
      <c r="C54">
        <v>126012257</v>
      </c>
      <c r="D54">
        <v>105811004</v>
      </c>
      <c r="E54">
        <v>88952439</v>
      </c>
      <c r="F54">
        <v>71830826</v>
      </c>
      <c r="G54">
        <v>59525019</v>
      </c>
      <c r="H54">
        <v>41421567</v>
      </c>
      <c r="I54">
        <v>28813772</v>
      </c>
      <c r="J54">
        <v>18637376</v>
      </c>
      <c r="K54">
        <v>10638358</v>
      </c>
      <c r="L54">
        <v>4800343</v>
      </c>
      <c r="M54">
        <v>1897572</v>
      </c>
    </row>
    <row r="55" spans="1:13">
      <c r="A55" t="s">
        <v>25</v>
      </c>
      <c r="B55">
        <v>134917257</v>
      </c>
      <c r="C55">
        <v>114084402</v>
      </c>
      <c r="D55">
        <v>93575215</v>
      </c>
      <c r="E55">
        <v>74915032</v>
      </c>
      <c r="F55">
        <v>65344702</v>
      </c>
      <c r="G55">
        <v>52545763</v>
      </c>
      <c r="H55">
        <v>35987607</v>
      </c>
      <c r="I55">
        <v>26050655</v>
      </c>
      <c r="J55">
        <v>17844376</v>
      </c>
      <c r="K55">
        <v>10018767</v>
      </c>
      <c r="L55">
        <v>0</v>
      </c>
      <c r="M55">
        <v>0</v>
      </c>
    </row>
    <row r="56" spans="1:13">
      <c r="A56" t="s">
        <v>26</v>
      </c>
      <c r="B56">
        <v>38819501</v>
      </c>
      <c r="C56">
        <v>34049054</v>
      </c>
      <c r="D56">
        <v>29528601</v>
      </c>
      <c r="E56">
        <v>22579947</v>
      </c>
      <c r="F56">
        <v>18987754</v>
      </c>
      <c r="G56">
        <v>15077294</v>
      </c>
      <c r="H56">
        <v>9947587</v>
      </c>
      <c r="I56">
        <v>6916791</v>
      </c>
      <c r="J56">
        <v>4565072</v>
      </c>
      <c r="K56">
        <v>2532718</v>
      </c>
      <c r="L56">
        <v>1812962</v>
      </c>
      <c r="M56">
        <v>0</v>
      </c>
    </row>
    <row r="57" spans="1:13">
      <c r="A57" t="s">
        <v>27</v>
      </c>
      <c r="B57">
        <v>106841689</v>
      </c>
      <c r="C57">
        <v>91477804</v>
      </c>
      <c r="D57">
        <v>74300755</v>
      </c>
      <c r="E57">
        <v>58824294</v>
      </c>
      <c r="F57">
        <v>49688634</v>
      </c>
      <c r="G57">
        <v>40447756</v>
      </c>
      <c r="H57">
        <v>25708715</v>
      </c>
      <c r="I57">
        <v>17505419</v>
      </c>
      <c r="J57">
        <v>11615738</v>
      </c>
      <c r="K57">
        <v>5653472</v>
      </c>
      <c r="L57">
        <v>2567230</v>
      </c>
      <c r="M57">
        <v>0</v>
      </c>
    </row>
    <row r="58" spans="1:13">
      <c r="A58" t="s">
        <v>28</v>
      </c>
      <c r="B58">
        <v>86907637</v>
      </c>
      <c r="C58">
        <v>72933180</v>
      </c>
      <c r="D58">
        <v>58045633</v>
      </c>
      <c r="E58">
        <v>46331677</v>
      </c>
      <c r="F58">
        <v>38585907</v>
      </c>
      <c r="G58">
        <v>31959174</v>
      </c>
      <c r="H58">
        <v>20298333</v>
      </c>
      <c r="I58">
        <v>13557772</v>
      </c>
      <c r="J58">
        <v>8840387</v>
      </c>
      <c r="K58">
        <v>4387514</v>
      </c>
      <c r="L58">
        <v>2380903</v>
      </c>
      <c r="M58">
        <v>0</v>
      </c>
    </row>
    <row r="59" spans="1:13">
      <c r="A59" t="s">
        <v>29</v>
      </c>
      <c r="B59">
        <v>36268612</v>
      </c>
      <c r="C59">
        <v>27209706</v>
      </c>
      <c r="D59">
        <v>21237812</v>
      </c>
      <c r="E59">
        <v>17416500</v>
      </c>
      <c r="F59">
        <v>13413625</v>
      </c>
      <c r="G59">
        <v>10377443</v>
      </c>
      <c r="H59">
        <v>6742866</v>
      </c>
      <c r="I59">
        <v>4128950</v>
      </c>
      <c r="J59">
        <v>2533698</v>
      </c>
      <c r="K59">
        <v>1350655</v>
      </c>
      <c r="L59">
        <v>344556</v>
      </c>
      <c r="M59">
        <v>-88309</v>
      </c>
    </row>
    <row r="60" spans="1:13">
      <c r="A60" t="s">
        <v>30</v>
      </c>
      <c r="B60">
        <v>63162607</v>
      </c>
      <c r="C60">
        <v>51868697</v>
      </c>
      <c r="D60">
        <v>40699774</v>
      </c>
      <c r="E60">
        <v>32785837</v>
      </c>
      <c r="F60">
        <v>27287943</v>
      </c>
      <c r="G60">
        <v>21811845</v>
      </c>
      <c r="H60">
        <v>14469807</v>
      </c>
      <c r="I60">
        <v>9061180</v>
      </c>
      <c r="J60">
        <v>0</v>
      </c>
      <c r="K60">
        <v>0</v>
      </c>
      <c r="L60">
        <v>0</v>
      </c>
      <c r="M60">
        <v>0</v>
      </c>
    </row>
    <row r="61" spans="1:13">
      <c r="A61" t="s">
        <v>31</v>
      </c>
      <c r="B61">
        <v>117752511</v>
      </c>
      <c r="C61">
        <v>99042803</v>
      </c>
      <c r="D61">
        <v>82135441</v>
      </c>
      <c r="E61">
        <v>64772296</v>
      </c>
      <c r="F61">
        <v>55134952</v>
      </c>
      <c r="G61">
        <v>44216122</v>
      </c>
      <c r="H61">
        <v>28216022</v>
      </c>
      <c r="I61">
        <v>19695655</v>
      </c>
      <c r="J61">
        <v>13655640</v>
      </c>
      <c r="K61">
        <v>6645494</v>
      </c>
      <c r="L61">
        <v>3789793</v>
      </c>
      <c r="M61">
        <v>1245987</v>
      </c>
    </row>
    <row r="62" spans="1:13">
      <c r="A62" t="s">
        <v>32</v>
      </c>
      <c r="B62">
        <v>50266792</v>
      </c>
      <c r="C62">
        <v>37885729</v>
      </c>
      <c r="D62">
        <v>30046095</v>
      </c>
      <c r="E62">
        <v>23184161</v>
      </c>
      <c r="F62">
        <v>19579660</v>
      </c>
      <c r="G62">
        <v>14655588</v>
      </c>
      <c r="H62">
        <v>8968521</v>
      </c>
      <c r="I62">
        <v>5774650</v>
      </c>
      <c r="J62">
        <v>3691738</v>
      </c>
      <c r="K62">
        <v>1942127</v>
      </c>
      <c r="L62">
        <v>0</v>
      </c>
      <c r="M62">
        <v>0</v>
      </c>
    </row>
    <row r="63" spans="1:13">
      <c r="A63" t="s">
        <v>33</v>
      </c>
      <c r="B63">
        <v>115625839</v>
      </c>
      <c r="C63">
        <v>97417876</v>
      </c>
      <c r="D63">
        <v>80122423</v>
      </c>
      <c r="E63">
        <v>62132844</v>
      </c>
      <c r="F63">
        <v>55086639</v>
      </c>
      <c r="G63">
        <v>44805298</v>
      </c>
      <c r="H63">
        <v>28484880</v>
      </c>
      <c r="I63">
        <v>20419790</v>
      </c>
      <c r="J63">
        <v>13662791</v>
      </c>
      <c r="K63">
        <v>6688742</v>
      </c>
      <c r="L63">
        <v>3207772</v>
      </c>
      <c r="M63">
        <v>1398079</v>
      </c>
    </row>
    <row r="64" spans="1:13">
      <c r="A64" t="s">
        <v>34</v>
      </c>
      <c r="B64">
        <v>112408106</v>
      </c>
      <c r="C64">
        <v>91927145</v>
      </c>
      <c r="D64">
        <v>73077841</v>
      </c>
      <c r="E64">
        <v>58246329</v>
      </c>
      <c r="F64">
        <v>48639329</v>
      </c>
      <c r="G64">
        <v>39052850</v>
      </c>
      <c r="H64">
        <v>25278314</v>
      </c>
      <c r="I64">
        <v>16590471</v>
      </c>
      <c r="J64">
        <v>10049538</v>
      </c>
      <c r="K64">
        <v>5262551</v>
      </c>
      <c r="L64">
        <v>2625476</v>
      </c>
      <c r="M64">
        <v>0</v>
      </c>
    </row>
    <row r="65" spans="1:13">
      <c r="A65" t="s">
        <v>35</v>
      </c>
      <c r="B65">
        <v>55449820</v>
      </c>
      <c r="C65">
        <v>46844408</v>
      </c>
      <c r="D65">
        <v>36761586</v>
      </c>
      <c r="E65">
        <v>29307734</v>
      </c>
      <c r="F65">
        <v>23790709</v>
      </c>
      <c r="G65">
        <v>19579128</v>
      </c>
      <c r="H65">
        <v>11749018</v>
      </c>
      <c r="I65">
        <v>7782952</v>
      </c>
      <c r="J65">
        <v>4463480</v>
      </c>
      <c r="K65">
        <v>2797844</v>
      </c>
      <c r="L65">
        <v>1565347</v>
      </c>
      <c r="M65">
        <v>0</v>
      </c>
    </row>
    <row r="66" spans="1:13">
      <c r="A66" t="s">
        <v>36</v>
      </c>
      <c r="B66">
        <v>154822482</v>
      </c>
      <c r="C66">
        <v>128814977</v>
      </c>
      <c r="D66">
        <v>103559184</v>
      </c>
      <c r="E66">
        <v>83298827</v>
      </c>
      <c r="F66">
        <v>67409434</v>
      </c>
      <c r="G66">
        <v>55164138</v>
      </c>
      <c r="H66">
        <v>36094365</v>
      </c>
      <c r="I66">
        <v>24148523</v>
      </c>
      <c r="J66">
        <v>15423474</v>
      </c>
      <c r="K66">
        <v>7866277</v>
      </c>
      <c r="L66">
        <v>3885248</v>
      </c>
      <c r="M66">
        <v>1400333</v>
      </c>
    </row>
    <row r="67" spans="1:13">
      <c r="A67" t="s">
        <v>37</v>
      </c>
      <c r="B67">
        <v>9998485</v>
      </c>
      <c r="C67">
        <v>112723728</v>
      </c>
      <c r="D67">
        <v>91962099</v>
      </c>
      <c r="E67">
        <v>71184828</v>
      </c>
      <c r="F67">
        <v>60061562</v>
      </c>
      <c r="G67">
        <v>48334783</v>
      </c>
      <c r="H67">
        <v>28999927</v>
      </c>
      <c r="I67">
        <v>21856152</v>
      </c>
      <c r="J67">
        <v>13752006</v>
      </c>
      <c r="K67">
        <v>7427085</v>
      </c>
      <c r="L67">
        <v>2705892</v>
      </c>
      <c r="M67">
        <v>688531</v>
      </c>
    </row>
    <row r="68" spans="1:13">
      <c r="A68" t="s">
        <v>38</v>
      </c>
      <c r="B68">
        <v>77717198</v>
      </c>
      <c r="C68">
        <v>64561511</v>
      </c>
      <c r="D68">
        <v>54166553</v>
      </c>
      <c r="E68">
        <v>41963036</v>
      </c>
      <c r="F68">
        <v>35069190</v>
      </c>
      <c r="G68">
        <v>26730401</v>
      </c>
      <c r="H68">
        <v>16819307</v>
      </c>
      <c r="I68">
        <v>11608169</v>
      </c>
      <c r="J68">
        <v>7237715</v>
      </c>
      <c r="K68">
        <v>4100535</v>
      </c>
      <c r="L68">
        <v>2013266</v>
      </c>
      <c r="M68">
        <v>0</v>
      </c>
    </row>
    <row r="69" spans="1:13">
      <c r="A69" t="s">
        <v>39</v>
      </c>
      <c r="B69">
        <v>96970934</v>
      </c>
      <c r="C69">
        <v>85546418</v>
      </c>
      <c r="D69">
        <v>68101601</v>
      </c>
      <c r="E69">
        <v>53171492</v>
      </c>
      <c r="F69">
        <v>45687731</v>
      </c>
      <c r="G69">
        <v>36655808</v>
      </c>
      <c r="H69">
        <v>22803569</v>
      </c>
      <c r="I69">
        <v>16108216</v>
      </c>
      <c r="J69">
        <v>10600357</v>
      </c>
      <c r="K69">
        <v>5226926</v>
      </c>
      <c r="L69">
        <v>2522952</v>
      </c>
      <c r="M69">
        <v>0</v>
      </c>
    </row>
    <row r="70" spans="1:13">
      <c r="A70" t="s">
        <v>40</v>
      </c>
      <c r="B70">
        <v>154629147</v>
      </c>
      <c r="C70">
        <v>120241084</v>
      </c>
      <c r="D70">
        <v>95754676</v>
      </c>
      <c r="E70">
        <v>79100142</v>
      </c>
      <c r="F70">
        <v>62424141</v>
      </c>
      <c r="G70">
        <v>51886740</v>
      </c>
      <c r="H70">
        <v>33326011</v>
      </c>
      <c r="I70">
        <v>22225196</v>
      </c>
      <c r="J70">
        <v>13564656</v>
      </c>
      <c r="K70">
        <v>6670244</v>
      </c>
      <c r="L70">
        <v>3396512</v>
      </c>
      <c r="M70">
        <v>823218</v>
      </c>
    </row>
    <row r="71" spans="1:13">
      <c r="A71" t="s">
        <v>41</v>
      </c>
      <c r="B71">
        <v>122234908</v>
      </c>
      <c r="C71">
        <v>103293654</v>
      </c>
      <c r="D71">
        <v>84473897</v>
      </c>
      <c r="E71">
        <v>64914457</v>
      </c>
      <c r="F71">
        <v>56362164</v>
      </c>
      <c r="G71">
        <v>46354611</v>
      </c>
      <c r="H71">
        <v>30492255</v>
      </c>
      <c r="I71">
        <v>21319398</v>
      </c>
      <c r="J71">
        <v>13978746</v>
      </c>
      <c r="K71">
        <v>7073151</v>
      </c>
      <c r="L71">
        <v>2997870</v>
      </c>
      <c r="M71">
        <v>1065585</v>
      </c>
    </row>
    <row r="72" spans="1:13">
      <c r="A72" t="s">
        <v>42</v>
      </c>
      <c r="B72">
        <v>150261356</v>
      </c>
      <c r="C72">
        <v>118702415</v>
      </c>
      <c r="D72">
        <v>92907930</v>
      </c>
      <c r="E72">
        <v>76725970</v>
      </c>
      <c r="F72">
        <v>62119027</v>
      </c>
      <c r="G72">
        <v>51497005</v>
      </c>
      <c r="H72">
        <v>34115308</v>
      </c>
      <c r="I72">
        <v>22337497</v>
      </c>
      <c r="J72">
        <v>0</v>
      </c>
      <c r="K72">
        <v>0</v>
      </c>
      <c r="L72">
        <v>0</v>
      </c>
      <c r="M72">
        <v>0</v>
      </c>
    </row>
    <row r="73" spans="1:13">
      <c r="A73" t="s">
        <v>43</v>
      </c>
      <c r="B73">
        <v>166383415</v>
      </c>
      <c r="C73">
        <v>140325407</v>
      </c>
      <c r="D73">
        <v>115377353</v>
      </c>
      <c r="E73">
        <v>90381364</v>
      </c>
      <c r="F73">
        <v>78068907</v>
      </c>
      <c r="G73">
        <v>63430334</v>
      </c>
      <c r="H73">
        <v>40309524</v>
      </c>
      <c r="I73">
        <v>27336578</v>
      </c>
      <c r="J73">
        <v>18162377</v>
      </c>
      <c r="K73">
        <v>9024993</v>
      </c>
      <c r="L73">
        <v>5244261</v>
      </c>
      <c r="M73">
        <v>1939234</v>
      </c>
    </row>
    <row r="74" spans="1:13">
      <c r="A74" t="s">
        <v>44</v>
      </c>
      <c r="B74">
        <v>221508288</v>
      </c>
      <c r="C74">
        <v>193825639</v>
      </c>
      <c r="D74">
        <v>160581794</v>
      </c>
      <c r="E74">
        <v>129218880</v>
      </c>
      <c r="F74">
        <v>113198118</v>
      </c>
      <c r="G74">
        <v>93041642</v>
      </c>
      <c r="H74">
        <v>61604873</v>
      </c>
      <c r="I74">
        <v>46526508</v>
      </c>
      <c r="J74">
        <v>30804135</v>
      </c>
      <c r="K74">
        <v>18927183</v>
      </c>
      <c r="L74">
        <v>8816634</v>
      </c>
      <c r="M74">
        <v>3852056</v>
      </c>
    </row>
    <row r="75" spans="1:13">
      <c r="A75" t="s">
        <v>45</v>
      </c>
      <c r="B75">
        <v>162675871</v>
      </c>
      <c r="C75">
        <v>144439031</v>
      </c>
      <c r="D75">
        <v>126487965</v>
      </c>
      <c r="E75">
        <v>107755265</v>
      </c>
      <c r="F75">
        <v>90992463</v>
      </c>
      <c r="G75">
        <v>76455401</v>
      </c>
      <c r="H75">
        <v>54992076</v>
      </c>
      <c r="I75">
        <v>37943631</v>
      </c>
      <c r="J75">
        <v>27414154</v>
      </c>
      <c r="K75">
        <v>0</v>
      </c>
      <c r="L75">
        <v>0</v>
      </c>
      <c r="M75">
        <v>0</v>
      </c>
    </row>
    <row r="76" spans="1:13">
      <c r="A76" t="s">
        <v>46</v>
      </c>
      <c r="B76">
        <v>293993759</v>
      </c>
      <c r="C76">
        <v>270385069</v>
      </c>
      <c r="D76">
        <v>236498257</v>
      </c>
      <c r="E76">
        <v>201863843</v>
      </c>
      <c r="F76">
        <v>186386472</v>
      </c>
      <c r="G76">
        <v>160968739</v>
      </c>
      <c r="H76">
        <v>123015116</v>
      </c>
      <c r="I76">
        <v>96137444</v>
      </c>
      <c r="J76">
        <v>71090297</v>
      </c>
      <c r="K76">
        <v>47209313</v>
      </c>
      <c r="L76">
        <v>29180359</v>
      </c>
      <c r="M76">
        <v>15257045</v>
      </c>
    </row>
    <row r="77" spans="1:13">
      <c r="A77" t="s">
        <v>47</v>
      </c>
      <c r="B77">
        <v>419615044</v>
      </c>
      <c r="C77">
        <v>375100235</v>
      </c>
      <c r="D77">
        <v>342962714</v>
      </c>
      <c r="E77">
        <v>307704192</v>
      </c>
      <c r="F77">
        <v>270140279</v>
      </c>
      <c r="G77">
        <v>236153772</v>
      </c>
      <c r="H77">
        <v>196617602</v>
      </c>
      <c r="I77">
        <v>150989590</v>
      </c>
      <c r="J77">
        <v>124057146</v>
      </c>
      <c r="K77">
        <v>92477206</v>
      </c>
      <c r="L77">
        <v>59788862</v>
      </c>
      <c r="M77">
        <v>36155450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7"/>
  <sheetViews>
    <sheetView workbookViewId="0"/>
  </sheetViews>
  <sheetFormatPr baseColWidth="10" defaultColWidth="8.83203125" defaultRowHeight="12"/>
  <cols>
    <col min="1" max="1" width="14.1640625" customWidth="1"/>
    <col min="2" max="2" width="19.33203125" customWidth="1"/>
    <col min="3" max="3" width="20.5" customWidth="1"/>
    <col min="4" max="4" width="22.6640625" customWidth="1"/>
    <col min="5" max="5" width="19.33203125" customWidth="1"/>
    <col min="6" max="6" width="18.1640625" customWidth="1"/>
    <col min="7" max="7" width="21.5" customWidth="1"/>
    <col min="8" max="9" width="19.33203125" customWidth="1"/>
    <col min="10" max="10" width="21.5" customWidth="1"/>
    <col min="11" max="11" width="20.5" customWidth="1"/>
    <col min="12" max="13" width="21.5" customWidth="1"/>
  </cols>
  <sheetData>
    <row r="1" spans="1:13">
      <c r="A1" t="s">
        <v>120</v>
      </c>
      <c r="B1" t="s">
        <v>120</v>
      </c>
      <c r="C1" t="s">
        <v>120</v>
      </c>
      <c r="D1" t="s">
        <v>120</v>
      </c>
      <c r="E1" t="s">
        <v>120</v>
      </c>
      <c r="F1" t="s">
        <v>120</v>
      </c>
      <c r="G1" t="s">
        <v>120</v>
      </c>
      <c r="H1" t="s">
        <v>120</v>
      </c>
      <c r="I1" t="s">
        <v>120</v>
      </c>
      <c r="J1" t="s">
        <v>120</v>
      </c>
      <c r="K1" t="s">
        <v>120</v>
      </c>
      <c r="L1" t="s">
        <v>120</v>
      </c>
      <c r="M1" t="s">
        <v>120</v>
      </c>
    </row>
    <row r="2" spans="1:13">
      <c r="A2" t="s">
        <v>123</v>
      </c>
      <c r="B2">
        <v>1.6959999999999999E-2</v>
      </c>
      <c r="C2">
        <v>3.3919999999999999E-2</v>
      </c>
      <c r="D2">
        <v>5.0879999999999995E-2</v>
      </c>
      <c r="E2">
        <v>6.7839999999999998E-2</v>
      </c>
      <c r="F2">
        <v>8.48E-2</v>
      </c>
      <c r="G2">
        <v>0.10175999999999999</v>
      </c>
      <c r="H2">
        <v>0.13568</v>
      </c>
      <c r="I2">
        <v>0.1696</v>
      </c>
      <c r="J2">
        <v>0.20351999999999998</v>
      </c>
      <c r="K2">
        <v>0.25440000000000002</v>
      </c>
      <c r="L2">
        <v>0.32223999999999997</v>
      </c>
      <c r="M2">
        <v>0.40703999999999996</v>
      </c>
    </row>
    <row r="3" spans="1:13">
      <c r="A3" t="s">
        <v>124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H3" t="s">
        <v>131</v>
      </c>
      <c r="I3" t="s">
        <v>132</v>
      </c>
      <c r="J3" t="s">
        <v>133</v>
      </c>
      <c r="K3" t="s">
        <v>134</v>
      </c>
      <c r="L3" t="s">
        <v>135</v>
      </c>
      <c r="M3" t="s">
        <v>136</v>
      </c>
    </row>
    <row r="4" spans="1:13">
      <c r="A4" t="s">
        <v>137</v>
      </c>
      <c r="B4">
        <v>276608.79270021158</v>
      </c>
      <c r="C4">
        <v>260261.16054546554</v>
      </c>
      <c r="D4">
        <v>282444.54852731177</v>
      </c>
      <c r="E4">
        <v>276698.4047467265</v>
      </c>
      <c r="F4">
        <v>275872.02103430597</v>
      </c>
      <c r="G4">
        <v>272647.80819290306</v>
      </c>
      <c r="H4">
        <v>261356.32933741229</v>
      </c>
      <c r="I4">
        <v>283175.56774301408</v>
      </c>
      <c r="J4">
        <v>284569.46955438872</v>
      </c>
      <c r="K4">
        <v>282410.96735287213</v>
      </c>
      <c r="L4">
        <v>275665.26756741502</v>
      </c>
      <c r="M4">
        <v>273503.80379437964</v>
      </c>
    </row>
    <row r="5" spans="1:13">
      <c r="A5" t="s">
        <v>138</v>
      </c>
      <c r="B5">
        <v>276608.79270021158</v>
      </c>
      <c r="C5">
        <v>260261.16054546554</v>
      </c>
      <c r="D5">
        <v>282444.54852731177</v>
      </c>
      <c r="E5">
        <v>276698.4047467265</v>
      </c>
      <c r="F5">
        <v>275872.02103430597</v>
      </c>
      <c r="G5">
        <v>272647.80819290306</v>
      </c>
      <c r="H5">
        <v>261356.32933741229</v>
      </c>
      <c r="I5">
        <v>283175.56774301408</v>
      </c>
      <c r="J5">
        <v>284569.46955438872</v>
      </c>
      <c r="K5">
        <v>282410.96735287213</v>
      </c>
      <c r="L5">
        <v>275665.26756741502</v>
      </c>
      <c r="M5">
        <v>0</v>
      </c>
    </row>
    <row r="6" spans="1:13">
      <c r="A6" t="s">
        <v>139</v>
      </c>
      <c r="B6">
        <v>276608.79270021158</v>
      </c>
      <c r="C6">
        <v>260261.16054546554</v>
      </c>
      <c r="D6">
        <v>282444.54852731177</v>
      </c>
      <c r="E6">
        <v>276698.4047467265</v>
      </c>
      <c r="F6">
        <v>275872.02103430597</v>
      </c>
      <c r="G6">
        <v>272647.80819290306</v>
      </c>
      <c r="H6">
        <v>261356.32933741229</v>
      </c>
      <c r="I6">
        <v>283175.56774301408</v>
      </c>
      <c r="J6">
        <v>284569.46955438872</v>
      </c>
      <c r="K6">
        <v>282410.96735287213</v>
      </c>
      <c r="L6">
        <v>275665.26756741502</v>
      </c>
      <c r="M6">
        <v>273503.80379437964</v>
      </c>
    </row>
    <row r="7" spans="1:13">
      <c r="A7" t="s">
        <v>140</v>
      </c>
      <c r="B7">
        <v>276608.79270021158</v>
      </c>
      <c r="C7">
        <v>260261.16054546554</v>
      </c>
      <c r="D7">
        <v>282444.54852731177</v>
      </c>
      <c r="E7">
        <v>276698.4047467265</v>
      </c>
      <c r="F7">
        <v>275872.02103430597</v>
      </c>
      <c r="G7">
        <v>272647.80819290306</v>
      </c>
      <c r="H7">
        <v>261356.32933741229</v>
      </c>
      <c r="I7">
        <v>283175.56774301408</v>
      </c>
      <c r="J7">
        <v>284569.46955438872</v>
      </c>
      <c r="K7">
        <v>282410.96735287213</v>
      </c>
      <c r="L7">
        <v>275665.26756741502</v>
      </c>
      <c r="M7">
        <v>273503.80379437964</v>
      </c>
    </row>
    <row r="8" spans="1:13">
      <c r="A8" t="s">
        <v>141</v>
      </c>
      <c r="B8">
        <v>276608.79270021158</v>
      </c>
      <c r="C8">
        <v>260261.16054546554</v>
      </c>
      <c r="D8">
        <v>282444.54852731177</v>
      </c>
      <c r="E8">
        <v>276698.4047467265</v>
      </c>
      <c r="F8">
        <v>275872.02103430597</v>
      </c>
      <c r="G8">
        <v>272647.80819290306</v>
      </c>
      <c r="H8">
        <v>261356.32933741229</v>
      </c>
      <c r="I8">
        <v>283175.56774301408</v>
      </c>
      <c r="J8">
        <v>284569.46955438872</v>
      </c>
      <c r="K8">
        <v>282410.96735287213</v>
      </c>
      <c r="L8">
        <v>275665.26756741502</v>
      </c>
      <c r="M8">
        <v>273503.80379437964</v>
      </c>
    </row>
    <row r="9" spans="1:13">
      <c r="A9" t="s">
        <v>142</v>
      </c>
      <c r="B9">
        <v>276608.79270021158</v>
      </c>
      <c r="C9">
        <v>260261.16054546554</v>
      </c>
      <c r="D9">
        <v>282444.54852731177</v>
      </c>
      <c r="E9">
        <v>276698.4047467265</v>
      </c>
      <c r="F9">
        <v>275872.02103430597</v>
      </c>
      <c r="G9">
        <v>272647.80819290306</v>
      </c>
      <c r="H9">
        <v>261356.32933741229</v>
      </c>
      <c r="I9">
        <v>283175.56774301408</v>
      </c>
      <c r="J9">
        <v>284569.46955438872</v>
      </c>
      <c r="K9">
        <v>282410.96735287213</v>
      </c>
      <c r="L9">
        <v>275665.26756741502</v>
      </c>
      <c r="M9">
        <v>273503.80379437964</v>
      </c>
    </row>
    <row r="10" spans="1:13">
      <c r="A10" t="s">
        <v>143</v>
      </c>
      <c r="B10">
        <v>276608.79270021158</v>
      </c>
      <c r="C10">
        <v>260261.16054546554</v>
      </c>
      <c r="D10">
        <v>282444.54852731177</v>
      </c>
      <c r="E10">
        <v>276698.4047467265</v>
      </c>
      <c r="F10">
        <v>275872.02103430597</v>
      </c>
      <c r="G10">
        <v>272647.80819290306</v>
      </c>
      <c r="H10">
        <v>261356.32933741229</v>
      </c>
      <c r="I10">
        <v>283175.56774301408</v>
      </c>
      <c r="J10">
        <v>284569.46955438872</v>
      </c>
      <c r="K10">
        <v>282410.96735287213</v>
      </c>
      <c r="L10">
        <v>275665.26756741502</v>
      </c>
      <c r="M10">
        <v>273503.80379437964</v>
      </c>
    </row>
    <row r="11" spans="1:13">
      <c r="A11" t="s">
        <v>144</v>
      </c>
      <c r="B11">
        <v>276608.79270021158</v>
      </c>
      <c r="C11">
        <v>260261.16054546554</v>
      </c>
      <c r="D11">
        <v>282444.54852731177</v>
      </c>
      <c r="E11">
        <v>276698.4047467265</v>
      </c>
      <c r="F11">
        <v>275872.02103430597</v>
      </c>
      <c r="G11">
        <v>272647.80819290306</v>
      </c>
      <c r="H11">
        <v>261356.32933741229</v>
      </c>
      <c r="I11">
        <v>283175.56774301408</v>
      </c>
      <c r="J11">
        <v>284569.46955438872</v>
      </c>
      <c r="K11">
        <v>282410.96735287213</v>
      </c>
      <c r="L11">
        <v>275665.26756741502</v>
      </c>
      <c r="M11">
        <v>273503.80379437964</v>
      </c>
    </row>
    <row r="12" spans="1:13">
      <c r="A12" t="s">
        <v>145</v>
      </c>
      <c r="B12">
        <v>276608.79270021158</v>
      </c>
      <c r="C12">
        <v>260261.16054546554</v>
      </c>
      <c r="D12">
        <v>282444.54852731177</v>
      </c>
      <c r="E12">
        <v>276698.4047467265</v>
      </c>
      <c r="F12">
        <v>275872.02103430597</v>
      </c>
      <c r="G12">
        <v>272647.80819290306</v>
      </c>
      <c r="H12">
        <v>261356.32933741229</v>
      </c>
      <c r="I12">
        <v>283175.56774301408</v>
      </c>
      <c r="J12">
        <v>0</v>
      </c>
      <c r="K12">
        <v>0</v>
      </c>
      <c r="L12">
        <v>0</v>
      </c>
      <c r="M12">
        <v>0</v>
      </c>
    </row>
    <row r="13" spans="1:13">
      <c r="A13" t="s">
        <v>146</v>
      </c>
      <c r="B13">
        <v>276608.79270021158</v>
      </c>
      <c r="C13">
        <v>260261.16054546554</v>
      </c>
      <c r="D13">
        <v>282444.54852731177</v>
      </c>
      <c r="E13">
        <v>276698.4047467265</v>
      </c>
      <c r="F13">
        <v>275872.02103430597</v>
      </c>
      <c r="G13">
        <v>272647.80819290306</v>
      </c>
      <c r="H13">
        <v>261356.32933741229</v>
      </c>
      <c r="I13">
        <v>283175.56774301408</v>
      </c>
      <c r="J13">
        <v>284569.46955438872</v>
      </c>
      <c r="K13">
        <v>282410.96735287213</v>
      </c>
      <c r="L13">
        <v>275665.26756741502</v>
      </c>
      <c r="M13">
        <v>0</v>
      </c>
    </row>
    <row r="14" spans="1:13">
      <c r="A14" t="s">
        <v>147</v>
      </c>
      <c r="B14">
        <v>276608.79270021158</v>
      </c>
      <c r="C14">
        <v>260261.16054546554</v>
      </c>
      <c r="D14">
        <v>282444.54852731177</v>
      </c>
      <c r="E14">
        <v>276698.4047467265</v>
      </c>
      <c r="F14">
        <v>275872.02103430597</v>
      </c>
      <c r="G14">
        <v>272647.80819290306</v>
      </c>
      <c r="H14">
        <v>261356.32933741229</v>
      </c>
      <c r="I14">
        <v>283175.56774301408</v>
      </c>
      <c r="J14">
        <v>284569.46955438872</v>
      </c>
      <c r="K14">
        <v>282410.96735287213</v>
      </c>
      <c r="L14">
        <v>275665.26756741502</v>
      </c>
      <c r="M14">
        <v>273503.80379437964</v>
      </c>
    </row>
    <row r="15" spans="1:13">
      <c r="A15" t="s">
        <v>148</v>
      </c>
      <c r="B15">
        <v>276608.79270021158</v>
      </c>
      <c r="C15">
        <v>260261.16054546554</v>
      </c>
      <c r="D15">
        <v>282444.54852731177</v>
      </c>
      <c r="E15">
        <v>276698.4047467265</v>
      </c>
      <c r="F15">
        <v>275872.02103430597</v>
      </c>
      <c r="G15">
        <v>272647.80819290306</v>
      </c>
      <c r="H15">
        <v>261356.32933741229</v>
      </c>
      <c r="I15">
        <v>283175.56774301408</v>
      </c>
      <c r="J15">
        <v>284569.46955438872</v>
      </c>
      <c r="K15">
        <v>282410.96735287213</v>
      </c>
      <c r="L15">
        <v>275665.26756741502</v>
      </c>
      <c r="M15">
        <v>273503.80379437964</v>
      </c>
    </row>
    <row r="16" spans="1:13">
      <c r="A16" t="s">
        <v>149</v>
      </c>
      <c r="B16">
        <v>276608.79270021158</v>
      </c>
      <c r="C16">
        <v>260261.16054546554</v>
      </c>
      <c r="D16">
        <v>282444.54852731177</v>
      </c>
      <c r="E16">
        <v>276698.4047467265</v>
      </c>
      <c r="F16">
        <v>275872.02103430597</v>
      </c>
      <c r="G16">
        <v>272647.80819290306</v>
      </c>
      <c r="H16">
        <v>261356.32933741229</v>
      </c>
      <c r="I16">
        <v>283175.56774301408</v>
      </c>
      <c r="J16">
        <v>284569.46955438872</v>
      </c>
      <c r="K16">
        <v>282410.96735287213</v>
      </c>
      <c r="L16">
        <v>275665.26756741502</v>
      </c>
      <c r="M16">
        <v>273503.80379437964</v>
      </c>
    </row>
    <row r="17" spans="1:13">
      <c r="A17" t="s">
        <v>150</v>
      </c>
      <c r="B17">
        <v>276608.79270021158</v>
      </c>
      <c r="C17">
        <v>260261.16054546554</v>
      </c>
      <c r="D17">
        <v>282444.54852731177</v>
      </c>
      <c r="E17">
        <v>276698.4047467265</v>
      </c>
      <c r="F17">
        <v>275872.02103430597</v>
      </c>
      <c r="G17">
        <v>272647.80819290306</v>
      </c>
      <c r="H17">
        <v>261356.32933741229</v>
      </c>
      <c r="I17">
        <v>283175.56774301408</v>
      </c>
      <c r="J17">
        <v>284569.46955438872</v>
      </c>
      <c r="K17">
        <v>282410.96735287213</v>
      </c>
      <c r="L17">
        <v>275665.26756741502</v>
      </c>
      <c r="M17">
        <v>273503.80379437964</v>
      </c>
    </row>
    <row r="18" spans="1:13">
      <c r="A18" t="s">
        <v>151</v>
      </c>
      <c r="B18">
        <v>276608.79270021158</v>
      </c>
      <c r="C18">
        <v>260261.16054546554</v>
      </c>
      <c r="D18">
        <v>282444.54852731177</v>
      </c>
      <c r="E18">
        <v>276698.4047467265</v>
      </c>
      <c r="F18">
        <v>275872.02103430597</v>
      </c>
      <c r="G18">
        <v>272647.80819290306</v>
      </c>
      <c r="H18">
        <v>261356.32933741229</v>
      </c>
      <c r="I18">
        <v>283175.56774301408</v>
      </c>
      <c r="J18">
        <v>284569.46955438872</v>
      </c>
      <c r="K18">
        <v>282410.96735287213</v>
      </c>
      <c r="L18">
        <v>275665.26756741502</v>
      </c>
      <c r="M18">
        <v>273503.80379437964</v>
      </c>
    </row>
    <row r="19" spans="1:13">
      <c r="A19" t="s">
        <v>152</v>
      </c>
      <c r="B19">
        <v>276608.79270021158</v>
      </c>
      <c r="C19">
        <v>260261.16054546554</v>
      </c>
      <c r="D19">
        <v>282444.54852731177</v>
      </c>
      <c r="E19">
        <v>276698.4047467265</v>
      </c>
      <c r="F19">
        <v>275872.02103430597</v>
      </c>
      <c r="G19">
        <v>272647.80819290306</v>
      </c>
      <c r="H19">
        <v>261356.32933741229</v>
      </c>
      <c r="I19">
        <v>283175.56774301408</v>
      </c>
      <c r="J19">
        <v>284569.46955438872</v>
      </c>
      <c r="K19">
        <v>282410.96735287213</v>
      </c>
      <c r="L19">
        <v>275665.26756741502</v>
      </c>
      <c r="M19">
        <v>273503.80379437964</v>
      </c>
    </row>
    <row r="20" spans="1:13">
      <c r="A20" t="s">
        <v>153</v>
      </c>
      <c r="B20">
        <v>276608.79270021158</v>
      </c>
      <c r="C20">
        <v>260261.16054546554</v>
      </c>
      <c r="D20">
        <v>282444.54852731177</v>
      </c>
      <c r="E20">
        <v>276698.4047467265</v>
      </c>
      <c r="F20">
        <v>275872.02103430597</v>
      </c>
      <c r="G20">
        <v>272647.80819290306</v>
      </c>
      <c r="H20">
        <v>261356.32933741229</v>
      </c>
      <c r="I20">
        <v>283175.56774301408</v>
      </c>
      <c r="J20">
        <v>284569.46955438872</v>
      </c>
      <c r="K20">
        <v>282410.96735287213</v>
      </c>
      <c r="L20">
        <v>0</v>
      </c>
      <c r="M20">
        <v>0</v>
      </c>
    </row>
    <row r="21" spans="1:13">
      <c r="A21" t="s">
        <v>154</v>
      </c>
      <c r="B21">
        <v>276608.79270021158</v>
      </c>
      <c r="C21">
        <v>260261.16054546554</v>
      </c>
      <c r="D21">
        <v>282444.54852731177</v>
      </c>
      <c r="E21">
        <v>276698.4047467265</v>
      </c>
      <c r="F21">
        <v>275872.02103430597</v>
      </c>
      <c r="G21">
        <v>272647.80819290306</v>
      </c>
      <c r="H21">
        <v>261356.32933741229</v>
      </c>
      <c r="I21">
        <v>283175.56774301408</v>
      </c>
      <c r="J21">
        <v>284569.46955438872</v>
      </c>
      <c r="K21">
        <v>282410.96735287213</v>
      </c>
      <c r="L21">
        <v>0</v>
      </c>
      <c r="M21">
        <v>0</v>
      </c>
    </row>
    <row r="22" spans="1:13">
      <c r="A22" t="s">
        <v>155</v>
      </c>
      <c r="B22">
        <v>276608.79270021158</v>
      </c>
      <c r="C22">
        <v>260261.16054546554</v>
      </c>
      <c r="D22">
        <v>282444.54852731177</v>
      </c>
      <c r="E22">
        <v>276698.4047467265</v>
      </c>
      <c r="F22">
        <v>275872.02103430597</v>
      </c>
      <c r="G22">
        <v>272647.80819290306</v>
      </c>
      <c r="H22">
        <v>261356.32933741229</v>
      </c>
      <c r="I22">
        <v>283175.56774301408</v>
      </c>
      <c r="J22">
        <v>284569.46955438872</v>
      </c>
      <c r="K22">
        <v>282410.96735287213</v>
      </c>
      <c r="L22">
        <v>275665.26756741502</v>
      </c>
      <c r="M22">
        <v>0</v>
      </c>
    </row>
    <row r="23" spans="1:13">
      <c r="A23" t="s">
        <v>156</v>
      </c>
      <c r="B23">
        <v>276608.79270021158</v>
      </c>
      <c r="C23">
        <v>260261.16054546554</v>
      </c>
      <c r="D23">
        <v>282444.54852731177</v>
      </c>
      <c r="E23">
        <v>276698.4047467265</v>
      </c>
      <c r="F23">
        <v>275872.02103430597</v>
      </c>
      <c r="G23">
        <v>272647.80819290306</v>
      </c>
      <c r="H23">
        <v>261356.32933741229</v>
      </c>
      <c r="I23">
        <v>283175.56774301408</v>
      </c>
      <c r="J23">
        <v>284569.46955438872</v>
      </c>
      <c r="K23">
        <v>282410.96735287213</v>
      </c>
      <c r="L23">
        <v>0</v>
      </c>
      <c r="M23">
        <v>0</v>
      </c>
    </row>
    <row r="24" spans="1:13">
      <c r="A24" t="s">
        <v>157</v>
      </c>
      <c r="B24">
        <v>276608.79270021158</v>
      </c>
      <c r="C24">
        <v>260261.16054546554</v>
      </c>
      <c r="D24">
        <v>282444.54852731177</v>
      </c>
      <c r="E24">
        <v>276698.4047467265</v>
      </c>
      <c r="F24">
        <v>275872.02103430597</v>
      </c>
      <c r="G24">
        <v>272647.80819290306</v>
      </c>
      <c r="H24">
        <v>261356.32933741229</v>
      </c>
      <c r="I24">
        <v>283175.56774301408</v>
      </c>
      <c r="J24">
        <v>284569.46955438872</v>
      </c>
      <c r="K24">
        <v>282410.96735287213</v>
      </c>
      <c r="L24">
        <v>275665.26756741502</v>
      </c>
      <c r="M24">
        <v>0</v>
      </c>
    </row>
    <row r="25" spans="1:13">
      <c r="A25" t="s">
        <v>158</v>
      </c>
      <c r="B25">
        <v>276608.79270021158</v>
      </c>
      <c r="C25">
        <v>260261.16054546554</v>
      </c>
      <c r="D25">
        <v>282444.54852731177</v>
      </c>
      <c r="E25">
        <v>276698.4047467265</v>
      </c>
      <c r="F25">
        <v>275872.02103430597</v>
      </c>
      <c r="G25">
        <v>272647.80819290306</v>
      </c>
      <c r="H25">
        <v>261356.32933741229</v>
      </c>
      <c r="I25">
        <v>283175.56774301408</v>
      </c>
      <c r="J25">
        <v>284569.46955438872</v>
      </c>
      <c r="K25">
        <v>282410.96735287213</v>
      </c>
      <c r="L25">
        <v>275665.26756741502</v>
      </c>
      <c r="M25">
        <v>273503.80379437964</v>
      </c>
    </row>
    <row r="26" spans="1:13">
      <c r="A26" t="s">
        <v>159</v>
      </c>
      <c r="B26">
        <v>276608.79270021158</v>
      </c>
      <c r="C26">
        <v>260261.16054546554</v>
      </c>
      <c r="D26">
        <v>282444.54852731177</v>
      </c>
      <c r="E26">
        <v>276698.4047467265</v>
      </c>
      <c r="F26">
        <v>275872.02103430597</v>
      </c>
      <c r="G26">
        <v>272647.80819290306</v>
      </c>
      <c r="H26">
        <v>261356.32933741229</v>
      </c>
      <c r="I26">
        <v>283175.56774301408</v>
      </c>
      <c r="J26">
        <v>284569.46955438872</v>
      </c>
      <c r="K26">
        <v>0</v>
      </c>
      <c r="L26">
        <v>0</v>
      </c>
      <c r="M26">
        <v>0</v>
      </c>
    </row>
    <row r="27" spans="1:13">
      <c r="A27" t="s">
        <v>160</v>
      </c>
      <c r="B27">
        <v>276608.79270021158</v>
      </c>
      <c r="C27">
        <v>260261.16054546554</v>
      </c>
      <c r="D27">
        <v>282444.54852731177</v>
      </c>
      <c r="E27">
        <v>276698.4047467265</v>
      </c>
      <c r="F27">
        <v>275872.02103430597</v>
      </c>
      <c r="G27">
        <v>272647.80819290306</v>
      </c>
      <c r="H27">
        <v>261356.32933741229</v>
      </c>
      <c r="I27">
        <v>283175.56774301408</v>
      </c>
      <c r="J27">
        <v>284569.46955438872</v>
      </c>
      <c r="K27">
        <v>282410.96735287213</v>
      </c>
      <c r="L27">
        <v>275665.26756741502</v>
      </c>
      <c r="M27">
        <v>0</v>
      </c>
    </row>
    <row r="28" spans="1:13">
      <c r="A28" t="s">
        <v>161</v>
      </c>
      <c r="B28">
        <v>276608.79270021158</v>
      </c>
      <c r="C28">
        <v>260261.16054546554</v>
      </c>
      <c r="D28">
        <v>282444.54852731177</v>
      </c>
      <c r="E28">
        <v>276698.4047467265</v>
      </c>
      <c r="F28">
        <v>275872.02103430597</v>
      </c>
      <c r="G28">
        <v>272647.80819290306</v>
      </c>
      <c r="H28">
        <v>261356.32933741229</v>
      </c>
      <c r="I28">
        <v>283175.56774301408</v>
      </c>
      <c r="J28">
        <v>284569.46955438872</v>
      </c>
      <c r="K28">
        <v>282410.96735287213</v>
      </c>
      <c r="L28">
        <v>275665.26756741502</v>
      </c>
      <c r="M28">
        <v>273503.80379437964</v>
      </c>
    </row>
    <row r="29" spans="1:13">
      <c r="A29" t="s">
        <v>162</v>
      </c>
      <c r="B29">
        <v>276608.79270021158</v>
      </c>
      <c r="C29">
        <v>260261.16054546554</v>
      </c>
      <c r="D29">
        <v>282444.54852731177</v>
      </c>
      <c r="E29">
        <v>276698.4047467265</v>
      </c>
      <c r="F29">
        <v>275872.02103430597</v>
      </c>
      <c r="G29">
        <v>272647.80819290306</v>
      </c>
      <c r="H29">
        <v>261356.32933741229</v>
      </c>
      <c r="I29">
        <v>283175.56774301408</v>
      </c>
      <c r="J29">
        <v>284569.46955438872</v>
      </c>
      <c r="K29">
        <v>282410.96735287213</v>
      </c>
      <c r="L29">
        <v>275665.26756741502</v>
      </c>
      <c r="M29">
        <v>273503.80379437964</v>
      </c>
    </row>
    <row r="30" spans="1:13">
      <c r="A30" t="s">
        <v>163</v>
      </c>
      <c r="B30">
        <v>276608.79270021158</v>
      </c>
      <c r="C30">
        <v>260261.16054546554</v>
      </c>
      <c r="D30">
        <v>282444.54852731177</v>
      </c>
      <c r="E30">
        <v>276698.4047467265</v>
      </c>
      <c r="F30">
        <v>275872.02103430597</v>
      </c>
      <c r="G30">
        <v>272647.80819290306</v>
      </c>
      <c r="H30">
        <v>261356.32933741229</v>
      </c>
      <c r="I30">
        <v>283175.56774301408</v>
      </c>
      <c r="J30">
        <v>284569.46955438872</v>
      </c>
      <c r="K30">
        <v>282410.96735287213</v>
      </c>
      <c r="L30">
        <v>275665.26756741502</v>
      </c>
      <c r="M30">
        <v>273503.80379437964</v>
      </c>
    </row>
    <row r="31" spans="1:13">
      <c r="A31" t="s">
        <v>164</v>
      </c>
      <c r="B31">
        <v>276608.79270021158</v>
      </c>
      <c r="C31">
        <v>260261.16054546554</v>
      </c>
      <c r="D31">
        <v>282444.54852731177</v>
      </c>
      <c r="E31">
        <v>276698.4047467265</v>
      </c>
      <c r="F31">
        <v>275872.02103430597</v>
      </c>
      <c r="G31">
        <v>272647.80819290306</v>
      </c>
      <c r="H31">
        <v>261356.32933741229</v>
      </c>
      <c r="I31">
        <v>283175.56774301408</v>
      </c>
      <c r="J31">
        <v>284569.46955438872</v>
      </c>
      <c r="K31">
        <v>282410.96735287213</v>
      </c>
      <c r="L31">
        <v>275665.26756741502</v>
      </c>
      <c r="M31">
        <v>273503.80379437964</v>
      </c>
    </row>
    <row r="32" spans="1:13">
      <c r="A32" t="s">
        <v>165</v>
      </c>
      <c r="B32">
        <v>276608.79270021158</v>
      </c>
      <c r="C32">
        <v>260261.16054546554</v>
      </c>
      <c r="D32">
        <v>282444.54852731177</v>
      </c>
      <c r="E32">
        <v>276698.4047467265</v>
      </c>
      <c r="F32">
        <v>275872.02103430597</v>
      </c>
      <c r="G32">
        <v>272647.80819290306</v>
      </c>
      <c r="H32">
        <v>261356.32933741229</v>
      </c>
      <c r="I32">
        <v>283175.56774301408</v>
      </c>
      <c r="J32">
        <v>284569.46955438872</v>
      </c>
      <c r="K32">
        <v>282410.96735287213</v>
      </c>
      <c r="L32">
        <v>275665.26756741502</v>
      </c>
      <c r="M32">
        <v>273503.80379437964</v>
      </c>
    </row>
    <row r="33" spans="1:13">
      <c r="A33" t="s">
        <v>166</v>
      </c>
      <c r="B33">
        <v>276608.79270021158</v>
      </c>
      <c r="C33">
        <v>260261.16054546554</v>
      </c>
      <c r="D33">
        <v>282444.54852731177</v>
      </c>
      <c r="E33">
        <v>276698.4047467265</v>
      </c>
      <c r="F33">
        <v>275872.02103430597</v>
      </c>
      <c r="G33">
        <v>272647.80819290306</v>
      </c>
      <c r="H33">
        <v>261356.32933741229</v>
      </c>
      <c r="I33">
        <v>283175.56774301408</v>
      </c>
      <c r="J33">
        <v>284569.46955438872</v>
      </c>
      <c r="K33">
        <v>282410.96735287213</v>
      </c>
      <c r="L33">
        <v>275665.26756741502</v>
      </c>
      <c r="M33">
        <v>273503.80379437964</v>
      </c>
    </row>
    <row r="34" spans="1:13">
      <c r="A34" t="s">
        <v>167</v>
      </c>
      <c r="B34">
        <v>276608.79270021158</v>
      </c>
      <c r="C34">
        <v>260261.16054546554</v>
      </c>
      <c r="D34">
        <v>282444.54852731177</v>
      </c>
      <c r="E34">
        <v>276698.4047467265</v>
      </c>
      <c r="F34">
        <v>275872.02103430597</v>
      </c>
      <c r="G34">
        <v>272647.80819290306</v>
      </c>
      <c r="H34">
        <v>261356.32933741229</v>
      </c>
      <c r="I34">
        <v>283175.56774301408</v>
      </c>
      <c r="J34">
        <v>284569.46955438872</v>
      </c>
      <c r="K34">
        <v>0</v>
      </c>
      <c r="L34">
        <v>0</v>
      </c>
      <c r="M34">
        <v>0</v>
      </c>
    </row>
    <row r="35" spans="1:13">
      <c r="A35" t="s">
        <v>168</v>
      </c>
      <c r="B35">
        <v>276608.79270021158</v>
      </c>
      <c r="C35">
        <v>260261.16054546554</v>
      </c>
      <c r="D35">
        <v>282444.54852731177</v>
      </c>
      <c r="E35">
        <v>276698.4047467265</v>
      </c>
      <c r="F35">
        <v>275872.02103430597</v>
      </c>
      <c r="G35">
        <v>272647.80819290306</v>
      </c>
      <c r="H35">
        <v>261356.32933741229</v>
      </c>
      <c r="I35">
        <v>283175.56774301408</v>
      </c>
      <c r="J35">
        <v>284569.46955438872</v>
      </c>
      <c r="K35">
        <v>0</v>
      </c>
      <c r="L35">
        <v>0</v>
      </c>
      <c r="M35">
        <v>0</v>
      </c>
    </row>
    <row r="36" spans="1:13">
      <c r="A36" t="s">
        <v>169</v>
      </c>
      <c r="B36">
        <v>276608.79270021158</v>
      </c>
      <c r="C36">
        <v>260261.16054546554</v>
      </c>
      <c r="D36">
        <v>282444.54852731177</v>
      </c>
      <c r="E36">
        <v>276698.4047467265</v>
      </c>
      <c r="F36">
        <v>275872.02103430597</v>
      </c>
      <c r="G36">
        <v>272647.80819290306</v>
      </c>
      <c r="H36">
        <v>261356.32933741229</v>
      </c>
      <c r="I36">
        <v>283175.56774301408</v>
      </c>
      <c r="J36">
        <v>284569.46955438872</v>
      </c>
      <c r="K36">
        <v>282410.96735287213</v>
      </c>
      <c r="L36">
        <v>275665.26756741502</v>
      </c>
      <c r="M36">
        <v>273503.80379437964</v>
      </c>
    </row>
    <row r="37" spans="1:13">
      <c r="A37" t="s">
        <v>170</v>
      </c>
      <c r="B37">
        <v>276608.79270021158</v>
      </c>
      <c r="C37">
        <v>260261.16054546554</v>
      </c>
      <c r="D37">
        <v>282444.54852731177</v>
      </c>
      <c r="E37">
        <v>276698.4047467265</v>
      </c>
      <c r="F37">
        <v>275872.02103430597</v>
      </c>
      <c r="G37">
        <v>272647.80819290306</v>
      </c>
      <c r="H37">
        <v>261356.32933741229</v>
      </c>
      <c r="I37">
        <v>283175.56774301408</v>
      </c>
      <c r="J37">
        <v>284569.46955438872</v>
      </c>
      <c r="K37">
        <v>282410.96735287213</v>
      </c>
      <c r="L37">
        <v>275665.26756741502</v>
      </c>
      <c r="M37">
        <v>273503.80379437964</v>
      </c>
    </row>
    <row r="38" spans="1:13">
      <c r="A38" t="s">
        <v>171</v>
      </c>
      <c r="B38">
        <v>276608.79270021158</v>
      </c>
      <c r="C38">
        <v>260261.16054546554</v>
      </c>
      <c r="D38">
        <v>282444.54852731177</v>
      </c>
      <c r="E38">
        <v>276698.4047467265</v>
      </c>
      <c r="F38">
        <v>275872.02103430597</v>
      </c>
      <c r="G38">
        <v>272647.80819290306</v>
      </c>
      <c r="H38">
        <v>261356.32933741229</v>
      </c>
      <c r="I38">
        <v>283175.56774301408</v>
      </c>
      <c r="J38">
        <v>284569.46955438872</v>
      </c>
      <c r="K38">
        <v>282410.96735287213</v>
      </c>
      <c r="L38">
        <v>275665.26756741502</v>
      </c>
      <c r="M38">
        <v>0</v>
      </c>
    </row>
    <row r="39" spans="1:13">
      <c r="A39" t="s">
        <v>172</v>
      </c>
      <c r="B39">
        <v>276608.79270021158</v>
      </c>
      <c r="C39">
        <v>260261.16054546554</v>
      </c>
      <c r="D39">
        <v>282444.54852731177</v>
      </c>
      <c r="E39">
        <v>276698.4047467265</v>
      </c>
      <c r="F39">
        <v>275872.02103430597</v>
      </c>
      <c r="G39">
        <v>272647.80819290306</v>
      </c>
      <c r="H39">
        <v>261356.32933741229</v>
      </c>
      <c r="I39">
        <v>283175.56774301408</v>
      </c>
      <c r="J39">
        <v>284569.46955438872</v>
      </c>
      <c r="K39">
        <v>282410.96735287213</v>
      </c>
      <c r="L39">
        <v>275665.26756741502</v>
      </c>
      <c r="M39">
        <v>273503.80379437964</v>
      </c>
    </row>
    <row r="40" spans="1:13">
      <c r="A40" t="s">
        <v>173</v>
      </c>
      <c r="B40">
        <v>276608.79270021158</v>
      </c>
      <c r="C40">
        <v>260261.16054546554</v>
      </c>
      <c r="D40">
        <v>282444.54852731177</v>
      </c>
      <c r="E40">
        <v>276698.4047467265</v>
      </c>
      <c r="F40">
        <v>275872.02103430597</v>
      </c>
      <c r="G40">
        <v>272647.80819290306</v>
      </c>
      <c r="H40">
        <v>261356.32933741229</v>
      </c>
      <c r="I40">
        <v>283175.56774301408</v>
      </c>
      <c r="J40">
        <v>284569.46955438872</v>
      </c>
      <c r="K40">
        <v>282410.96735287213</v>
      </c>
      <c r="L40">
        <v>275665.26756741502</v>
      </c>
      <c r="M40">
        <v>0</v>
      </c>
    </row>
    <row r="41" spans="1:13">
      <c r="A41" t="s">
        <v>174</v>
      </c>
      <c r="B41">
        <v>276608.79270021158</v>
      </c>
      <c r="C41">
        <v>260261.16054546554</v>
      </c>
      <c r="D41">
        <v>282444.54852731177</v>
      </c>
      <c r="E41">
        <v>276698.4047467265</v>
      </c>
      <c r="F41">
        <v>275872.02103430597</v>
      </c>
      <c r="G41">
        <v>272647.80819290306</v>
      </c>
      <c r="H41">
        <v>261356.32933741229</v>
      </c>
      <c r="I41">
        <v>283175.56774301408</v>
      </c>
      <c r="J41">
        <v>284569.46955438872</v>
      </c>
      <c r="K41">
        <v>282410.96735287213</v>
      </c>
      <c r="L41">
        <v>275665.26756741502</v>
      </c>
      <c r="M41">
        <v>273503.80379437964</v>
      </c>
    </row>
    <row r="42" spans="1:13">
      <c r="A42" t="s">
        <v>175</v>
      </c>
      <c r="B42">
        <v>276608.79270021158</v>
      </c>
      <c r="C42">
        <v>260261.16054546554</v>
      </c>
      <c r="D42">
        <v>282444.54852731177</v>
      </c>
      <c r="E42">
        <v>276698.4047467265</v>
      </c>
      <c r="F42">
        <v>275872.02103430597</v>
      </c>
      <c r="G42">
        <v>272647.80819290306</v>
      </c>
      <c r="H42">
        <v>261356.32933741229</v>
      </c>
      <c r="I42">
        <v>283175.56774301408</v>
      </c>
      <c r="J42">
        <v>284569.46955438872</v>
      </c>
      <c r="K42">
        <v>282410.96735287213</v>
      </c>
      <c r="L42">
        <v>275665.26756741502</v>
      </c>
      <c r="M42">
        <v>273503.80379437964</v>
      </c>
    </row>
    <row r="43" spans="1:13">
      <c r="A43" t="s">
        <v>13</v>
      </c>
      <c r="B43">
        <v>276608.79270021158</v>
      </c>
      <c r="C43">
        <v>260261.16054546554</v>
      </c>
      <c r="D43">
        <v>282444.54852731177</v>
      </c>
      <c r="E43">
        <v>276698.4047467265</v>
      </c>
      <c r="F43">
        <v>275872.02103430597</v>
      </c>
      <c r="G43">
        <v>272647.80819290306</v>
      </c>
      <c r="H43">
        <v>261356.32933741229</v>
      </c>
      <c r="I43">
        <v>283175.56774301408</v>
      </c>
      <c r="J43">
        <v>284569.46955438872</v>
      </c>
      <c r="K43">
        <v>282410.96735287213</v>
      </c>
      <c r="L43">
        <v>275665.26756741502</v>
      </c>
      <c r="M43">
        <v>0</v>
      </c>
    </row>
    <row r="44" spans="1:13">
      <c r="A44" t="s">
        <v>14</v>
      </c>
      <c r="B44">
        <v>276608.79270021158</v>
      </c>
      <c r="C44">
        <v>260261.16054546554</v>
      </c>
      <c r="D44">
        <v>282444.54852731177</v>
      </c>
      <c r="E44">
        <v>276698.4047467265</v>
      </c>
      <c r="F44">
        <v>275872.02103430597</v>
      </c>
      <c r="G44">
        <v>272647.80819290306</v>
      </c>
      <c r="H44">
        <v>261356.32933741229</v>
      </c>
      <c r="I44">
        <v>283175.56774301408</v>
      </c>
      <c r="J44">
        <v>284569.46955438872</v>
      </c>
      <c r="K44">
        <v>282410.96735287213</v>
      </c>
      <c r="L44">
        <v>275665.26756741502</v>
      </c>
      <c r="M44">
        <v>273503.80379437964</v>
      </c>
    </row>
    <row r="45" spans="1:13">
      <c r="A45" t="s">
        <v>15</v>
      </c>
      <c r="B45">
        <v>276608.79270021158</v>
      </c>
      <c r="C45">
        <v>260261.16054546554</v>
      </c>
      <c r="D45">
        <v>282444.54852731177</v>
      </c>
      <c r="E45">
        <v>276698.4047467265</v>
      </c>
      <c r="F45">
        <v>275872.02103430597</v>
      </c>
      <c r="G45">
        <v>272647.80819290306</v>
      </c>
      <c r="H45">
        <v>261356.32933741229</v>
      </c>
      <c r="I45">
        <v>283175.56774301408</v>
      </c>
      <c r="J45">
        <v>284569.46955438872</v>
      </c>
      <c r="K45">
        <v>282410.96735287213</v>
      </c>
      <c r="L45">
        <v>275665.26756741502</v>
      </c>
      <c r="M45">
        <v>273503.80379437964</v>
      </c>
    </row>
    <row r="46" spans="1:13">
      <c r="A46" t="s">
        <v>16</v>
      </c>
      <c r="B46">
        <v>276608.79270021158</v>
      </c>
      <c r="C46">
        <v>260261.16054546554</v>
      </c>
      <c r="D46">
        <v>282444.54852731177</v>
      </c>
      <c r="E46">
        <v>276698.4047467265</v>
      </c>
      <c r="F46">
        <v>275872.02103430597</v>
      </c>
      <c r="G46">
        <v>272647.80819290306</v>
      </c>
      <c r="H46">
        <v>261356.32933741229</v>
      </c>
      <c r="I46">
        <v>283175.56774301408</v>
      </c>
      <c r="J46">
        <v>284569.46955438872</v>
      </c>
      <c r="K46">
        <v>282410.96735287213</v>
      </c>
      <c r="L46">
        <v>275665.26756741502</v>
      </c>
      <c r="M46">
        <v>273503.80379437964</v>
      </c>
    </row>
    <row r="47" spans="1:13">
      <c r="A47" t="s">
        <v>17</v>
      </c>
      <c r="B47">
        <v>276608.79270021158</v>
      </c>
      <c r="C47">
        <v>260261.16054546554</v>
      </c>
      <c r="D47">
        <v>282444.54852731177</v>
      </c>
      <c r="E47">
        <v>276698.4047467265</v>
      </c>
      <c r="F47">
        <v>275872.02103430597</v>
      </c>
      <c r="G47">
        <v>272647.80819290306</v>
      </c>
      <c r="H47">
        <v>261356.32933741229</v>
      </c>
      <c r="I47">
        <v>283175.56774301408</v>
      </c>
      <c r="J47">
        <v>284569.46955438872</v>
      </c>
      <c r="K47">
        <v>282410.96735287213</v>
      </c>
      <c r="L47">
        <v>275665.26756741502</v>
      </c>
      <c r="M47">
        <v>0</v>
      </c>
    </row>
    <row r="48" spans="1:13">
      <c r="A48" t="s">
        <v>18</v>
      </c>
      <c r="B48">
        <v>276608.79270021158</v>
      </c>
      <c r="C48">
        <v>260261.16054546554</v>
      </c>
      <c r="D48">
        <v>282444.54852731177</v>
      </c>
      <c r="E48">
        <v>276698.4047467265</v>
      </c>
      <c r="F48">
        <v>275872.02103430597</v>
      </c>
      <c r="G48">
        <v>272647.80819290306</v>
      </c>
      <c r="H48">
        <v>261356.32933741229</v>
      </c>
      <c r="I48">
        <v>283175.56774301408</v>
      </c>
      <c r="J48">
        <v>284569.46955438872</v>
      </c>
      <c r="K48">
        <v>282410.96735287213</v>
      </c>
      <c r="L48">
        <v>275665.26756741502</v>
      </c>
      <c r="M48">
        <v>273503.80379437964</v>
      </c>
    </row>
    <row r="49" spans="1:13">
      <c r="A49" t="s">
        <v>19</v>
      </c>
      <c r="B49">
        <v>276608.79270021158</v>
      </c>
      <c r="C49">
        <v>260261.16054546554</v>
      </c>
      <c r="D49">
        <v>282444.54852731177</v>
      </c>
      <c r="E49">
        <v>276698.4047467265</v>
      </c>
      <c r="F49">
        <v>275872.02103430597</v>
      </c>
      <c r="G49">
        <v>272647.80819290306</v>
      </c>
      <c r="H49">
        <v>261356.32933741229</v>
      </c>
      <c r="I49">
        <v>283175.56774301408</v>
      </c>
      <c r="J49">
        <v>0</v>
      </c>
      <c r="K49">
        <v>0</v>
      </c>
      <c r="L49">
        <v>0</v>
      </c>
      <c r="M49">
        <v>0</v>
      </c>
    </row>
    <row r="50" spans="1:13">
      <c r="A50" t="s">
        <v>20</v>
      </c>
      <c r="B50">
        <v>276608.79270021158</v>
      </c>
      <c r="C50">
        <v>260261.16054546554</v>
      </c>
      <c r="D50">
        <v>282444.54852731177</v>
      </c>
      <c r="E50">
        <v>276698.4047467265</v>
      </c>
      <c r="F50">
        <v>275872.02103430597</v>
      </c>
      <c r="G50">
        <v>272647.80819290306</v>
      </c>
      <c r="H50">
        <v>261356.32933741229</v>
      </c>
      <c r="I50">
        <v>283175.56774301408</v>
      </c>
      <c r="J50">
        <v>284569.46955438872</v>
      </c>
      <c r="K50">
        <v>282410.96735287213</v>
      </c>
      <c r="L50">
        <v>275665.26756741502</v>
      </c>
      <c r="M50">
        <v>273503.80379437964</v>
      </c>
    </row>
    <row r="51" spans="1:13">
      <c r="A51" t="s">
        <v>21</v>
      </c>
      <c r="B51">
        <v>276608.79270021158</v>
      </c>
      <c r="C51">
        <v>260261.16054546554</v>
      </c>
      <c r="D51">
        <v>282444.54852731177</v>
      </c>
      <c r="E51">
        <v>276698.4047467265</v>
      </c>
      <c r="F51">
        <v>275872.02103430597</v>
      </c>
      <c r="G51">
        <v>272647.80819290306</v>
      </c>
      <c r="H51">
        <v>261356.32933741229</v>
      </c>
      <c r="I51">
        <v>283175.56774301408</v>
      </c>
      <c r="J51">
        <v>284569.46955438872</v>
      </c>
      <c r="K51">
        <v>282410.96735287213</v>
      </c>
      <c r="L51">
        <v>275665.26756741502</v>
      </c>
      <c r="M51">
        <v>273503.80379437964</v>
      </c>
    </row>
    <row r="52" spans="1:13">
      <c r="A52" t="s">
        <v>22</v>
      </c>
      <c r="B52">
        <v>276608.79270021158</v>
      </c>
      <c r="C52">
        <v>260261.16054546554</v>
      </c>
      <c r="D52">
        <v>282444.54852731177</v>
      </c>
      <c r="E52">
        <v>276698.4047467265</v>
      </c>
      <c r="F52">
        <v>275872.02103430597</v>
      </c>
      <c r="G52">
        <v>272647.80819290306</v>
      </c>
      <c r="H52">
        <v>261356.32933741229</v>
      </c>
      <c r="I52">
        <v>283175.56774301408</v>
      </c>
      <c r="J52">
        <v>284569.46955438872</v>
      </c>
      <c r="K52">
        <v>282410.96735287213</v>
      </c>
      <c r="L52">
        <v>275665.26756741502</v>
      </c>
      <c r="M52">
        <v>273503.80379437964</v>
      </c>
    </row>
    <row r="53" spans="1:13">
      <c r="A53" t="s">
        <v>23</v>
      </c>
      <c r="B53">
        <v>276608.79270021158</v>
      </c>
      <c r="C53">
        <v>260261.16054546554</v>
      </c>
      <c r="D53">
        <v>282444.54852731177</v>
      </c>
      <c r="E53">
        <v>276698.4047467265</v>
      </c>
      <c r="F53">
        <v>275872.02103430597</v>
      </c>
      <c r="G53">
        <v>272647.80819290306</v>
      </c>
      <c r="H53">
        <v>261356.32933741229</v>
      </c>
      <c r="I53">
        <v>283175.56774301408</v>
      </c>
      <c r="J53">
        <v>284569.46955438872</v>
      </c>
      <c r="K53">
        <v>282410.96735287213</v>
      </c>
      <c r="L53">
        <v>275665.26756741502</v>
      </c>
      <c r="M53">
        <v>273503.80379437964</v>
      </c>
    </row>
    <row r="54" spans="1:13">
      <c r="A54" t="s">
        <v>24</v>
      </c>
      <c r="B54">
        <v>276608.79270021158</v>
      </c>
      <c r="C54">
        <v>260261.16054546554</v>
      </c>
      <c r="D54">
        <v>282444.54852731177</v>
      </c>
      <c r="E54">
        <v>276698.4047467265</v>
      </c>
      <c r="F54">
        <v>275872.02103430597</v>
      </c>
      <c r="G54">
        <v>272647.80819290306</v>
      </c>
      <c r="H54">
        <v>261356.32933741229</v>
      </c>
      <c r="I54">
        <v>283175.56774301408</v>
      </c>
      <c r="J54">
        <v>284569.46955438872</v>
      </c>
      <c r="K54">
        <v>282410.96735287213</v>
      </c>
      <c r="L54">
        <v>275665.26756741502</v>
      </c>
      <c r="M54">
        <v>273503.80379437964</v>
      </c>
    </row>
    <row r="55" spans="1:13">
      <c r="A55" t="s">
        <v>25</v>
      </c>
      <c r="B55">
        <v>276608.79270021158</v>
      </c>
      <c r="C55">
        <v>260261.16054546554</v>
      </c>
      <c r="D55">
        <v>282444.54852731177</v>
      </c>
      <c r="E55">
        <v>276698.4047467265</v>
      </c>
      <c r="F55">
        <v>275872.02103430597</v>
      </c>
      <c r="G55">
        <v>272647.80819290306</v>
      </c>
      <c r="H55">
        <v>261356.32933741229</v>
      </c>
      <c r="I55">
        <v>283175.56774301408</v>
      </c>
      <c r="J55">
        <v>284569.46955438872</v>
      </c>
      <c r="K55">
        <v>282410.96735287213</v>
      </c>
      <c r="L55">
        <v>0</v>
      </c>
      <c r="M55">
        <v>0</v>
      </c>
    </row>
    <row r="56" spans="1:13">
      <c r="A56" t="s">
        <v>26</v>
      </c>
      <c r="B56">
        <v>276608.79270021158</v>
      </c>
      <c r="C56">
        <v>260261.16054546554</v>
      </c>
      <c r="D56">
        <v>282444.54852731177</v>
      </c>
      <c r="E56">
        <v>276698.4047467265</v>
      </c>
      <c r="F56">
        <v>275872.02103430597</v>
      </c>
      <c r="G56">
        <v>272647.80819290306</v>
      </c>
      <c r="H56">
        <v>261356.32933741229</v>
      </c>
      <c r="I56">
        <v>283175.56774301408</v>
      </c>
      <c r="J56">
        <v>284569.46955438872</v>
      </c>
      <c r="K56">
        <v>282410.96735287213</v>
      </c>
      <c r="L56">
        <v>275665.26756741502</v>
      </c>
      <c r="M56">
        <v>0</v>
      </c>
    </row>
    <row r="57" spans="1:13">
      <c r="A57" t="s">
        <v>27</v>
      </c>
      <c r="B57">
        <v>276608.79270021158</v>
      </c>
      <c r="C57">
        <v>260261.16054546554</v>
      </c>
      <c r="D57">
        <v>282444.54852731177</v>
      </c>
      <c r="E57">
        <v>276698.4047467265</v>
      </c>
      <c r="F57">
        <v>275872.02103430597</v>
      </c>
      <c r="G57">
        <v>272647.80819290306</v>
      </c>
      <c r="H57">
        <v>261356.32933741229</v>
      </c>
      <c r="I57">
        <v>283175.56774301408</v>
      </c>
      <c r="J57">
        <v>284569.46955438872</v>
      </c>
      <c r="K57">
        <v>282410.96735287213</v>
      </c>
      <c r="L57">
        <v>275665.26756741502</v>
      </c>
      <c r="M57">
        <v>0</v>
      </c>
    </row>
    <row r="58" spans="1:13">
      <c r="A58" t="s">
        <v>28</v>
      </c>
      <c r="B58">
        <v>276608.79270021158</v>
      </c>
      <c r="C58">
        <v>260261.16054546554</v>
      </c>
      <c r="D58">
        <v>282444.54852731177</v>
      </c>
      <c r="E58">
        <v>276698.4047467265</v>
      </c>
      <c r="F58">
        <v>275872.02103430597</v>
      </c>
      <c r="G58">
        <v>272647.80819290306</v>
      </c>
      <c r="H58">
        <v>261356.32933741229</v>
      </c>
      <c r="I58">
        <v>283175.56774301408</v>
      </c>
      <c r="J58">
        <v>284569.46955438872</v>
      </c>
      <c r="K58">
        <v>282410.96735287213</v>
      </c>
      <c r="L58">
        <v>275665.26756741502</v>
      </c>
      <c r="M58">
        <v>0</v>
      </c>
    </row>
    <row r="59" spans="1:13">
      <c r="A59" t="s">
        <v>29</v>
      </c>
      <c r="B59">
        <v>276608.79270021158</v>
      </c>
      <c r="C59">
        <v>260261.16054546554</v>
      </c>
      <c r="D59">
        <v>282444.54852731177</v>
      </c>
      <c r="E59">
        <v>276698.4047467265</v>
      </c>
      <c r="F59">
        <v>275872.02103430597</v>
      </c>
      <c r="G59">
        <v>272647.80819290306</v>
      </c>
      <c r="H59">
        <v>261356.32933741229</v>
      </c>
      <c r="I59">
        <v>283175.56774301408</v>
      </c>
      <c r="J59">
        <v>284569.46955438872</v>
      </c>
      <c r="K59">
        <v>282410.96735287213</v>
      </c>
      <c r="L59">
        <v>275665.26756741502</v>
      </c>
      <c r="M59">
        <v>273503.80379437964</v>
      </c>
    </row>
    <row r="60" spans="1:13">
      <c r="A60" t="s">
        <v>30</v>
      </c>
      <c r="B60">
        <v>276608.79270021158</v>
      </c>
      <c r="C60">
        <v>260261.16054546554</v>
      </c>
      <c r="D60">
        <v>282444.54852731177</v>
      </c>
      <c r="E60">
        <v>276698.4047467265</v>
      </c>
      <c r="F60">
        <v>275872.02103430597</v>
      </c>
      <c r="G60">
        <v>272647.80819290306</v>
      </c>
      <c r="H60">
        <v>261356.32933741229</v>
      </c>
      <c r="I60">
        <v>283175.56774301408</v>
      </c>
      <c r="J60">
        <v>0</v>
      </c>
      <c r="K60">
        <v>0</v>
      </c>
      <c r="L60">
        <v>0</v>
      </c>
      <c r="M60">
        <v>0</v>
      </c>
    </row>
    <row r="61" spans="1:13">
      <c r="A61" t="s">
        <v>31</v>
      </c>
      <c r="B61">
        <v>276608.79270021158</v>
      </c>
      <c r="C61">
        <v>260261.16054546554</v>
      </c>
      <c r="D61">
        <v>282444.54852731177</v>
      </c>
      <c r="E61">
        <v>276698.4047467265</v>
      </c>
      <c r="F61">
        <v>275872.02103430597</v>
      </c>
      <c r="G61">
        <v>272647.80819290306</v>
      </c>
      <c r="H61">
        <v>261356.32933741229</v>
      </c>
      <c r="I61">
        <v>283175.56774301408</v>
      </c>
      <c r="J61">
        <v>284569.46955438872</v>
      </c>
      <c r="K61">
        <v>282410.96735287213</v>
      </c>
      <c r="L61">
        <v>275665.26756741502</v>
      </c>
      <c r="M61">
        <v>273503.80379437964</v>
      </c>
    </row>
    <row r="62" spans="1:13">
      <c r="A62" t="s">
        <v>32</v>
      </c>
      <c r="B62">
        <v>276608.79270021158</v>
      </c>
      <c r="C62">
        <v>260261.16054546554</v>
      </c>
      <c r="D62">
        <v>282444.54852731177</v>
      </c>
      <c r="E62">
        <v>276698.4047467265</v>
      </c>
      <c r="F62">
        <v>275872.02103430597</v>
      </c>
      <c r="G62">
        <v>272647.80819290306</v>
      </c>
      <c r="H62">
        <v>261356.32933741229</v>
      </c>
      <c r="I62">
        <v>283175.56774301408</v>
      </c>
      <c r="J62">
        <v>284569.46955438872</v>
      </c>
      <c r="K62">
        <v>282410.96735287213</v>
      </c>
      <c r="L62">
        <v>0</v>
      </c>
      <c r="M62">
        <v>0</v>
      </c>
    </row>
    <row r="63" spans="1:13">
      <c r="A63" t="s">
        <v>33</v>
      </c>
      <c r="B63">
        <v>276608.79270021158</v>
      </c>
      <c r="C63">
        <v>260261.16054546554</v>
      </c>
      <c r="D63">
        <v>282444.54852731177</v>
      </c>
      <c r="E63">
        <v>276698.4047467265</v>
      </c>
      <c r="F63">
        <v>275872.02103430597</v>
      </c>
      <c r="G63">
        <v>272647.80819290306</v>
      </c>
      <c r="H63">
        <v>261356.32933741229</v>
      </c>
      <c r="I63">
        <v>283175.56774301408</v>
      </c>
      <c r="J63">
        <v>284569.46955438872</v>
      </c>
      <c r="K63">
        <v>282410.96735287213</v>
      </c>
      <c r="L63">
        <v>275665.26756741502</v>
      </c>
      <c r="M63">
        <v>273503.80379437964</v>
      </c>
    </row>
    <row r="64" spans="1:13">
      <c r="A64" t="s">
        <v>34</v>
      </c>
      <c r="B64">
        <v>276608.79270021158</v>
      </c>
      <c r="C64">
        <v>260261.16054546554</v>
      </c>
      <c r="D64">
        <v>282444.54852731177</v>
      </c>
      <c r="E64">
        <v>276698.4047467265</v>
      </c>
      <c r="F64">
        <v>275872.02103430597</v>
      </c>
      <c r="G64">
        <v>272647.80819290306</v>
      </c>
      <c r="H64">
        <v>261356.32933741229</v>
      </c>
      <c r="I64">
        <v>283175.56774301408</v>
      </c>
      <c r="J64">
        <v>284569.46955438872</v>
      </c>
      <c r="K64">
        <v>282410.96735287213</v>
      </c>
      <c r="L64">
        <v>275665.26756741502</v>
      </c>
      <c r="M64">
        <v>0</v>
      </c>
    </row>
    <row r="65" spans="1:13">
      <c r="A65" t="s">
        <v>35</v>
      </c>
      <c r="B65">
        <v>276608.79270021158</v>
      </c>
      <c r="C65">
        <v>260261.16054546554</v>
      </c>
      <c r="D65">
        <v>282444.54852731177</v>
      </c>
      <c r="E65">
        <v>276698.4047467265</v>
      </c>
      <c r="F65">
        <v>275872.02103430597</v>
      </c>
      <c r="G65">
        <v>272647.80819290306</v>
      </c>
      <c r="H65">
        <v>261356.32933741229</v>
      </c>
      <c r="I65">
        <v>283175.56774301408</v>
      </c>
      <c r="J65">
        <v>284569.46955438872</v>
      </c>
      <c r="K65">
        <v>282410.96735287213</v>
      </c>
      <c r="L65">
        <v>275665.26756741502</v>
      </c>
      <c r="M65">
        <v>0</v>
      </c>
    </row>
    <row r="66" spans="1:13">
      <c r="A66" t="s">
        <v>36</v>
      </c>
      <c r="B66">
        <v>276608.79270021158</v>
      </c>
      <c r="C66">
        <v>260261.16054546554</v>
      </c>
      <c r="D66">
        <v>282444.54852731177</v>
      </c>
      <c r="E66">
        <v>276698.4047467265</v>
      </c>
      <c r="F66">
        <v>275872.02103430597</v>
      </c>
      <c r="G66">
        <v>272647.80819290306</v>
      </c>
      <c r="H66">
        <v>261356.32933741229</v>
      </c>
      <c r="I66">
        <v>283175.56774301408</v>
      </c>
      <c r="J66">
        <v>284569.46955438872</v>
      </c>
      <c r="K66">
        <v>282410.96735287213</v>
      </c>
      <c r="L66">
        <v>275665.26756741502</v>
      </c>
      <c r="M66">
        <v>273503.80379437964</v>
      </c>
    </row>
    <row r="67" spans="1:13">
      <c r="A67" t="s">
        <v>37</v>
      </c>
      <c r="B67">
        <v>276608.79270021158</v>
      </c>
      <c r="C67">
        <v>260261.16054546554</v>
      </c>
      <c r="D67">
        <v>282444.54852731177</v>
      </c>
      <c r="E67">
        <v>276698.4047467265</v>
      </c>
      <c r="F67">
        <v>275872.02103430597</v>
      </c>
      <c r="G67">
        <v>272647.80819290306</v>
      </c>
      <c r="H67">
        <v>261356.32933741229</v>
      </c>
      <c r="I67">
        <v>283175.56774301408</v>
      </c>
      <c r="J67">
        <v>284569.46955438872</v>
      </c>
      <c r="K67">
        <v>282410.96735287213</v>
      </c>
      <c r="L67">
        <v>275665.26756741502</v>
      </c>
      <c r="M67">
        <v>273503.80379437964</v>
      </c>
    </row>
    <row r="68" spans="1:13">
      <c r="A68" t="s">
        <v>38</v>
      </c>
      <c r="B68">
        <v>276608.79270021158</v>
      </c>
      <c r="C68">
        <v>260261.16054546554</v>
      </c>
      <c r="D68">
        <v>282444.54852731177</v>
      </c>
      <c r="E68">
        <v>276698.4047467265</v>
      </c>
      <c r="F68">
        <v>275872.02103430597</v>
      </c>
      <c r="G68">
        <v>272647.80819290306</v>
      </c>
      <c r="H68">
        <v>261356.32933741229</v>
      </c>
      <c r="I68">
        <v>283175.56774301408</v>
      </c>
      <c r="J68">
        <v>284569.46955438872</v>
      </c>
      <c r="K68">
        <v>282410.96735287213</v>
      </c>
      <c r="L68">
        <v>275665.26756741502</v>
      </c>
      <c r="M68">
        <v>0</v>
      </c>
    </row>
    <row r="69" spans="1:13">
      <c r="A69" t="s">
        <v>39</v>
      </c>
      <c r="B69">
        <v>276608.79270021158</v>
      </c>
      <c r="C69">
        <v>260261.16054546554</v>
      </c>
      <c r="D69">
        <v>282444.54852731177</v>
      </c>
      <c r="E69">
        <v>276698.4047467265</v>
      </c>
      <c r="F69">
        <v>275872.02103430597</v>
      </c>
      <c r="G69">
        <v>272647.80819290306</v>
      </c>
      <c r="H69">
        <v>261356.32933741229</v>
      </c>
      <c r="I69">
        <v>283175.56774301408</v>
      </c>
      <c r="J69">
        <v>284569.46955438872</v>
      </c>
      <c r="K69">
        <v>282410.96735287213</v>
      </c>
      <c r="L69">
        <v>275665.26756741502</v>
      </c>
      <c r="M69">
        <v>0</v>
      </c>
    </row>
    <row r="70" spans="1:13">
      <c r="A70" t="s">
        <v>40</v>
      </c>
      <c r="B70">
        <v>276608.79270021158</v>
      </c>
      <c r="C70">
        <v>260261.16054546554</v>
      </c>
      <c r="D70">
        <v>282444.54852731177</v>
      </c>
      <c r="E70">
        <v>276698.4047467265</v>
      </c>
      <c r="F70">
        <v>275872.02103430597</v>
      </c>
      <c r="G70">
        <v>272647.80819290306</v>
      </c>
      <c r="H70">
        <v>261356.32933741229</v>
      </c>
      <c r="I70">
        <v>283175.56774301408</v>
      </c>
      <c r="J70">
        <v>284569.46955438872</v>
      </c>
      <c r="K70">
        <v>282410.96735287213</v>
      </c>
      <c r="L70">
        <v>275665.26756741502</v>
      </c>
      <c r="M70">
        <v>273503.80379437964</v>
      </c>
    </row>
    <row r="71" spans="1:13">
      <c r="A71" t="s">
        <v>41</v>
      </c>
      <c r="B71">
        <v>276608.79270021158</v>
      </c>
      <c r="C71">
        <v>260261.16054546554</v>
      </c>
      <c r="D71">
        <v>282444.54852731177</v>
      </c>
      <c r="E71">
        <v>276698.4047467265</v>
      </c>
      <c r="F71">
        <v>275872.02103430597</v>
      </c>
      <c r="G71">
        <v>272647.80819290306</v>
      </c>
      <c r="H71">
        <v>261356.32933741229</v>
      </c>
      <c r="I71">
        <v>283175.56774301408</v>
      </c>
      <c r="J71">
        <v>284569.46955438872</v>
      </c>
      <c r="K71">
        <v>282410.96735287213</v>
      </c>
      <c r="L71">
        <v>275665.26756741502</v>
      </c>
      <c r="M71">
        <v>273503.80379437964</v>
      </c>
    </row>
    <row r="72" spans="1:13">
      <c r="A72" t="s">
        <v>42</v>
      </c>
      <c r="B72">
        <v>276608.79270021158</v>
      </c>
      <c r="C72">
        <v>260261.16054546554</v>
      </c>
      <c r="D72">
        <v>282444.54852731177</v>
      </c>
      <c r="E72">
        <v>276698.4047467265</v>
      </c>
      <c r="F72">
        <v>275872.02103430597</v>
      </c>
      <c r="G72">
        <v>272647.80819290306</v>
      </c>
      <c r="H72">
        <v>261356.32933741229</v>
      </c>
      <c r="I72">
        <v>283175.56774301408</v>
      </c>
      <c r="J72">
        <v>0</v>
      </c>
      <c r="K72">
        <v>0</v>
      </c>
      <c r="L72">
        <v>0</v>
      </c>
      <c r="M72">
        <v>0</v>
      </c>
    </row>
    <row r="73" spans="1:13">
      <c r="A73" t="s">
        <v>43</v>
      </c>
      <c r="B73">
        <v>276608.79270021158</v>
      </c>
      <c r="C73">
        <v>260261.16054546554</v>
      </c>
      <c r="D73">
        <v>282444.54852731177</v>
      </c>
      <c r="E73">
        <v>276698.4047467265</v>
      </c>
      <c r="F73">
        <v>275872.02103430597</v>
      </c>
      <c r="G73">
        <v>272647.80819290306</v>
      </c>
      <c r="H73">
        <v>261356.32933741229</v>
      </c>
      <c r="I73">
        <v>283175.56774301408</v>
      </c>
      <c r="J73">
        <v>284569.46955438872</v>
      </c>
      <c r="K73">
        <v>282410.96735287213</v>
      </c>
      <c r="L73">
        <v>275665.26756741502</v>
      </c>
      <c r="M73">
        <v>273503.80379437964</v>
      </c>
    </row>
    <row r="74" spans="1:13">
      <c r="A74" t="s">
        <v>44</v>
      </c>
      <c r="B74">
        <v>276608.79270021158</v>
      </c>
      <c r="C74">
        <v>260261.16054546554</v>
      </c>
      <c r="D74">
        <v>282444.54852731177</v>
      </c>
      <c r="E74">
        <v>276698.4047467265</v>
      </c>
      <c r="F74">
        <v>275872.02103430597</v>
      </c>
      <c r="G74">
        <v>272647.80819290306</v>
      </c>
      <c r="H74">
        <v>261356.32933741229</v>
      </c>
      <c r="I74">
        <v>283175.56774301408</v>
      </c>
      <c r="J74">
        <v>284569.46955438872</v>
      </c>
      <c r="K74">
        <v>282410.96735287213</v>
      </c>
      <c r="L74">
        <v>275665.26756741502</v>
      </c>
      <c r="M74">
        <v>273503.80379437964</v>
      </c>
    </row>
    <row r="75" spans="1:13">
      <c r="A75" t="s">
        <v>45</v>
      </c>
      <c r="B75">
        <v>276608.79270021158</v>
      </c>
      <c r="C75">
        <v>260261.16054546554</v>
      </c>
      <c r="D75">
        <v>282444.54852731177</v>
      </c>
      <c r="E75">
        <v>276698.4047467265</v>
      </c>
      <c r="F75">
        <v>275872.02103430597</v>
      </c>
      <c r="G75">
        <v>272647.80819290306</v>
      </c>
      <c r="H75">
        <v>261356.32933741229</v>
      </c>
      <c r="I75">
        <v>283175.56774301408</v>
      </c>
      <c r="J75">
        <v>284569.46955438872</v>
      </c>
      <c r="K75">
        <v>0</v>
      </c>
      <c r="L75">
        <v>0</v>
      </c>
      <c r="M75">
        <v>0</v>
      </c>
    </row>
    <row r="76" spans="1:13">
      <c r="A76" t="s">
        <v>46</v>
      </c>
      <c r="B76">
        <v>276608.79270021158</v>
      </c>
      <c r="C76">
        <v>260261.16054546554</v>
      </c>
      <c r="D76">
        <v>282444.54852731177</v>
      </c>
      <c r="E76">
        <v>276698.4047467265</v>
      </c>
      <c r="F76">
        <v>275872.02103430597</v>
      </c>
      <c r="G76">
        <v>272647.80819290306</v>
      </c>
      <c r="H76">
        <v>261356.32933741229</v>
      </c>
      <c r="I76">
        <v>283175.56774301408</v>
      </c>
      <c r="J76">
        <v>284569.46955438872</v>
      </c>
      <c r="K76">
        <v>282410.96735287213</v>
      </c>
      <c r="L76">
        <v>275665.26756741502</v>
      </c>
      <c r="M76">
        <v>273503.80379437964</v>
      </c>
    </row>
    <row r="77" spans="1:13">
      <c r="A77" t="s">
        <v>47</v>
      </c>
      <c r="B77">
        <v>276608.79270021158</v>
      </c>
      <c r="C77">
        <v>260261.16054546554</v>
      </c>
      <c r="D77">
        <v>282444.54852731177</v>
      </c>
      <c r="E77">
        <v>276698.4047467265</v>
      </c>
      <c r="F77">
        <v>275872.02103430597</v>
      </c>
      <c r="G77">
        <v>272647.80819290306</v>
      </c>
      <c r="H77">
        <v>261356.32933741229</v>
      </c>
      <c r="I77">
        <v>283175.56774301408</v>
      </c>
      <c r="J77">
        <v>284569.46955438872</v>
      </c>
      <c r="K77">
        <v>282410.96735287213</v>
      </c>
      <c r="L77">
        <v>275665.26756741502</v>
      </c>
      <c r="M77">
        <v>273503.80379437964</v>
      </c>
    </row>
  </sheetData>
  <sheetCalcPr fullCalcOnLoad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9"/>
  <sheetViews>
    <sheetView workbookViewId="0"/>
  </sheetViews>
  <sheetFormatPr baseColWidth="10" defaultColWidth="8.83203125" defaultRowHeight="12"/>
  <cols>
    <col min="1" max="1" width="35.1640625" customWidth="1"/>
    <col min="2" max="2" width="33.1640625" customWidth="1"/>
  </cols>
  <sheetData>
    <row r="1" spans="1:2">
      <c r="A1" t="s">
        <v>120</v>
      </c>
      <c r="B1" t="s">
        <v>120</v>
      </c>
    </row>
    <row r="2" spans="1:2">
      <c r="A2" t="s">
        <v>48</v>
      </c>
      <c r="B2" t="s">
        <v>49</v>
      </c>
    </row>
    <row r="3" spans="1:2">
      <c r="A3" t="s">
        <v>50</v>
      </c>
      <c r="B3" t="s">
        <v>51</v>
      </c>
    </row>
    <row r="4" spans="1:2">
      <c r="A4" t="s">
        <v>52</v>
      </c>
      <c r="B4" t="s">
        <v>53</v>
      </c>
    </row>
    <row r="5" spans="1:2">
      <c r="A5" t="s">
        <v>54</v>
      </c>
      <c r="B5" t="s">
        <v>55</v>
      </c>
    </row>
    <row r="6" spans="1:2">
      <c r="A6" t="s">
        <v>56</v>
      </c>
      <c r="B6">
        <v>95</v>
      </c>
    </row>
    <row r="7" spans="1:2">
      <c r="A7" t="s">
        <v>57</v>
      </c>
      <c r="B7" t="s">
        <v>58</v>
      </c>
    </row>
    <row r="8" spans="1:2">
      <c r="A8" t="s">
        <v>59</v>
      </c>
      <c r="B8" t="s">
        <v>60</v>
      </c>
    </row>
    <row r="9" spans="1:2">
      <c r="A9" t="s">
        <v>61</v>
      </c>
      <c r="B9" t="s">
        <v>62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97"/>
  <sheetViews>
    <sheetView tabSelected="1" topLeftCell="A2" workbookViewId="0">
      <selection activeCell="P21" sqref="P21"/>
    </sheetView>
  </sheetViews>
  <sheetFormatPr baseColWidth="10" defaultColWidth="8.83203125" defaultRowHeight="12"/>
  <cols>
    <col min="1" max="1" width="11" customWidth="1"/>
    <col min="2" max="2" width="3.1640625" bestFit="1" customWidth="1"/>
    <col min="3" max="3" width="7.83203125" style="1" bestFit="1" customWidth="1"/>
    <col min="4" max="4" width="7.83203125" style="2" bestFit="1" customWidth="1"/>
    <col min="5" max="5" width="6.33203125" style="3" bestFit="1" customWidth="1"/>
    <col min="6" max="6" width="6.1640625" style="3" bestFit="1" customWidth="1"/>
    <col min="7" max="7" width="3.1640625" style="5" customWidth="1"/>
    <col min="8" max="8" width="8.83203125" style="1" customWidth="1"/>
    <col min="9" max="9" width="8.1640625" style="1" bestFit="1" customWidth="1"/>
    <col min="10" max="12" width="12.1640625" bestFit="1" customWidth="1"/>
  </cols>
  <sheetData>
    <row r="1" spans="1:12">
      <c r="C1" s="1" t="s">
        <v>63</v>
      </c>
      <c r="D1" s="2" t="s">
        <v>64</v>
      </c>
      <c r="E1" s="3" t="s">
        <v>65</v>
      </c>
      <c r="F1" s="3" t="s">
        <v>66</v>
      </c>
      <c r="H1" s="1" t="s">
        <v>11</v>
      </c>
      <c r="I1" s="1" t="s">
        <v>12</v>
      </c>
      <c r="J1" t="s">
        <v>67</v>
      </c>
      <c r="K1" t="s">
        <v>68</v>
      </c>
      <c r="L1" t="s">
        <v>69</v>
      </c>
    </row>
    <row r="2" spans="1:12">
      <c r="G2" s="5">
        <v>0</v>
      </c>
    </row>
    <row r="3" spans="1:12">
      <c r="G3" s="5">
        <v>1</v>
      </c>
    </row>
    <row r="4" spans="1:12">
      <c r="G4" s="5">
        <v>2</v>
      </c>
    </row>
    <row r="5" spans="1:12">
      <c r="G5" s="5">
        <v>3</v>
      </c>
    </row>
    <row r="6" spans="1:12" ht="14">
      <c r="A6" t="s">
        <v>70</v>
      </c>
      <c r="B6">
        <v>4</v>
      </c>
      <c r="C6" s="1">
        <v>120.31852194140625</v>
      </c>
      <c r="D6" s="2">
        <v>8.8122192672697217</v>
      </c>
      <c r="E6" s="3">
        <v>9.2341068219740322E-2</v>
      </c>
      <c r="F6" s="3">
        <v>2.9023160585700037E-3</v>
      </c>
      <c r="G6" s="5">
        <v>4</v>
      </c>
      <c r="H6" s="4">
        <f>E6*1000</f>
        <v>92.341068219740322</v>
      </c>
      <c r="I6" s="1">
        <f>F6*1000</f>
        <v>2.9023160585700039</v>
      </c>
      <c r="J6">
        <v>2.2621571627981774</v>
      </c>
      <c r="K6">
        <v>10.829417714990477</v>
      </c>
      <c r="L6">
        <v>0.15046384030348969</v>
      </c>
    </row>
    <row r="7" spans="1:12">
      <c r="G7" s="5">
        <v>5</v>
      </c>
      <c r="H7"/>
    </row>
    <row r="8" spans="1:12">
      <c r="G8" s="5">
        <v>6</v>
      </c>
      <c r="H8"/>
    </row>
    <row r="9" spans="1:12">
      <c r="G9" s="5">
        <v>7</v>
      </c>
      <c r="H9"/>
    </row>
    <row r="10" spans="1:12">
      <c r="G10" s="5">
        <v>8</v>
      </c>
      <c r="H10"/>
    </row>
    <row r="11" spans="1:12">
      <c r="G11" s="5">
        <v>9</v>
      </c>
      <c r="H11"/>
    </row>
    <row r="12" spans="1:12" ht="14">
      <c r="A12" t="s">
        <v>70</v>
      </c>
      <c r="B12">
        <v>10</v>
      </c>
      <c r="C12" s="1">
        <v>113.98965022265625</v>
      </c>
      <c r="D12" s="2">
        <v>7.6827267235267911</v>
      </c>
      <c r="E12" s="3">
        <v>9.7813895177911045E-2</v>
      </c>
      <c r="F12" s="3">
        <v>6.8307671465533256E-3</v>
      </c>
      <c r="G12" s="5">
        <v>10</v>
      </c>
      <c r="H12" s="4">
        <f t="shared" ref="H7:H70" si="0">E12*1000</f>
        <v>97.81389517791105</v>
      </c>
      <c r="I12" s="1">
        <f t="shared" ref="I7:I70" si="1">F12*1000</f>
        <v>6.8307671465533257</v>
      </c>
      <c r="J12">
        <v>2.2621571627981774</v>
      </c>
      <c r="K12">
        <v>10.223496346619537</v>
      </c>
      <c r="L12">
        <v>0.31560625294606265</v>
      </c>
    </row>
    <row r="13" spans="1:12" ht="14">
      <c r="A13" t="s">
        <v>71</v>
      </c>
      <c r="B13">
        <v>11</v>
      </c>
      <c r="C13" s="1">
        <v>121.79525867578126</v>
      </c>
      <c r="D13" s="2">
        <v>7.6533892548581433</v>
      </c>
      <c r="E13" s="3">
        <v>9.2066254802110711E-2</v>
      </c>
      <c r="F13" s="3">
        <v>4.8448355506053344E-3</v>
      </c>
      <c r="G13" s="5">
        <v>11</v>
      </c>
      <c r="H13" s="4">
        <f t="shared" si="0"/>
        <v>92.066254802110706</v>
      </c>
      <c r="I13" s="1">
        <f t="shared" si="1"/>
        <v>4.8448355506053344</v>
      </c>
      <c r="J13">
        <v>2.2281388519862486</v>
      </c>
      <c r="K13">
        <v>10.861743014847542</v>
      </c>
      <c r="L13">
        <v>0.2565286262418644</v>
      </c>
    </row>
    <row r="14" spans="1:12" ht="14">
      <c r="A14" t="s">
        <v>71</v>
      </c>
      <c r="B14">
        <v>12</v>
      </c>
      <c r="C14" s="1">
        <v>122.85007062890625</v>
      </c>
      <c r="D14" s="2">
        <v>8.6655319239264834</v>
      </c>
      <c r="E14" s="3">
        <v>9.0572692592661597E-2</v>
      </c>
      <c r="F14" s="3">
        <v>3.46129118856637E-3</v>
      </c>
      <c r="G14" s="5">
        <v>12</v>
      </c>
      <c r="H14" s="4">
        <f t="shared" si="0"/>
        <v>90.572692592661596</v>
      </c>
      <c r="I14" s="1">
        <f t="shared" si="1"/>
        <v>3.4612911885663702</v>
      </c>
      <c r="J14">
        <v>2.2281388519862486</v>
      </c>
      <c r="K14">
        <v>11.040855376767526</v>
      </c>
      <c r="L14">
        <v>0.18936570434958008</v>
      </c>
    </row>
    <row r="15" spans="1:12" ht="14">
      <c r="A15" t="s">
        <v>72</v>
      </c>
      <c r="B15">
        <v>13</v>
      </c>
      <c r="C15" s="1">
        <v>122.42814584765625</v>
      </c>
      <c r="D15" s="2">
        <v>8.3428197685713599</v>
      </c>
      <c r="E15" s="3">
        <v>8.7708234223980774E-2</v>
      </c>
      <c r="F15" s="3">
        <v>3.7522562058328467E-3</v>
      </c>
      <c r="G15" s="5">
        <v>13</v>
      </c>
      <c r="H15" s="4">
        <f t="shared" si="0"/>
        <v>87.708234223980782</v>
      </c>
      <c r="I15" s="1">
        <f t="shared" si="1"/>
        <v>3.7522562058328468</v>
      </c>
      <c r="J15">
        <v>2.2281388519862486</v>
      </c>
      <c r="K15">
        <v>11.401438061633952</v>
      </c>
      <c r="L15">
        <v>0.21891196416269532</v>
      </c>
    </row>
    <row r="16" spans="1:12" ht="14">
      <c r="A16" t="s">
        <v>73</v>
      </c>
      <c r="B16">
        <v>14</v>
      </c>
      <c r="C16" s="1">
        <v>114.20061261328125</v>
      </c>
      <c r="D16" s="2">
        <v>8.1814636908937999</v>
      </c>
      <c r="E16" s="3">
        <v>9.2171251735333526E-2</v>
      </c>
      <c r="F16" s="3">
        <v>3.1627340668987877E-3</v>
      </c>
      <c r="G16" s="5">
        <v>14</v>
      </c>
      <c r="H16" s="4">
        <f t="shared" si="0"/>
        <v>92.171251735333527</v>
      </c>
      <c r="I16" s="1">
        <f t="shared" si="1"/>
        <v>3.1627340668987878</v>
      </c>
      <c r="J16">
        <v>2.2281388519862486</v>
      </c>
      <c r="K16">
        <v>10.849369854186905</v>
      </c>
      <c r="L16">
        <v>0.16708191878155237</v>
      </c>
    </row>
    <row r="17" spans="1:12" ht="14">
      <c r="A17" t="s">
        <v>70</v>
      </c>
      <c r="B17">
        <v>15</v>
      </c>
      <c r="C17" s="1">
        <v>115.14994337109376</v>
      </c>
      <c r="D17" s="2">
        <v>8.2988135655683894</v>
      </c>
      <c r="E17" s="3">
        <v>9.9391931779085146E-2</v>
      </c>
      <c r="F17" s="3">
        <v>4.9447254419133354E-3</v>
      </c>
      <c r="G17" s="5">
        <v>15</v>
      </c>
      <c r="H17" s="4">
        <f t="shared" si="0"/>
        <v>99.391931779085141</v>
      </c>
      <c r="I17" s="1">
        <f t="shared" si="1"/>
        <v>4.9447254419133353</v>
      </c>
      <c r="J17">
        <v>2.2281388519862486</v>
      </c>
      <c r="K17">
        <v>10.061178831121461</v>
      </c>
      <c r="L17">
        <v>0.22464547106780602</v>
      </c>
    </row>
    <row r="18" spans="1:12" ht="14">
      <c r="A18" t="s">
        <v>74</v>
      </c>
      <c r="B18">
        <v>16</v>
      </c>
      <c r="C18" s="1">
        <v>115.88831173828125</v>
      </c>
      <c r="D18" s="2">
        <v>8.0494450818848851</v>
      </c>
      <c r="E18" s="3">
        <v>9.5879744659075783E-2</v>
      </c>
      <c r="F18" s="3">
        <v>2.7574357479481447E-3</v>
      </c>
      <c r="G18" s="5">
        <v>16</v>
      </c>
      <c r="H18" s="4">
        <f t="shared" si="0"/>
        <v>95.879744659075783</v>
      </c>
      <c r="I18" s="1">
        <f t="shared" si="1"/>
        <v>2.7574357479481448</v>
      </c>
      <c r="J18">
        <v>2.2621571627981774</v>
      </c>
      <c r="K18">
        <v>10.429731572145378</v>
      </c>
      <c r="L18">
        <v>0.13259553192359824</v>
      </c>
    </row>
    <row r="19" spans="1:12" ht="14">
      <c r="A19" t="s">
        <v>75</v>
      </c>
      <c r="B19">
        <v>17</v>
      </c>
      <c r="C19" s="1">
        <v>119.58015357421876</v>
      </c>
      <c r="D19" s="2">
        <v>7.6240517861894963</v>
      </c>
      <c r="E19" s="3">
        <v>8.9837242507312634E-2</v>
      </c>
      <c r="F19" s="3">
        <v>1.1293265293515504E-2</v>
      </c>
      <c r="G19" s="5">
        <v>17</v>
      </c>
      <c r="H19" s="4">
        <f t="shared" si="0"/>
        <v>89.837242507312638</v>
      </c>
      <c r="I19" s="1">
        <f t="shared" si="1"/>
        <v>11.293265293515503</v>
      </c>
      <c r="J19">
        <v>2.446911851144939</v>
      </c>
      <c r="K19">
        <v>11.131241032009651</v>
      </c>
      <c r="L19">
        <v>0.57185823544802261</v>
      </c>
    </row>
    <row r="20" spans="1:12" ht="14">
      <c r="A20" t="s">
        <v>71</v>
      </c>
      <c r="B20">
        <v>18</v>
      </c>
      <c r="C20" s="1">
        <v>118.84178520703125</v>
      </c>
      <c r="D20" s="2">
        <v>7.3160083651686962</v>
      </c>
      <c r="E20" s="3">
        <v>8.547318814739531E-2</v>
      </c>
      <c r="F20" s="3">
        <v>1.8299132601191062E-3</v>
      </c>
      <c r="G20" s="5">
        <v>18</v>
      </c>
      <c r="H20" s="4">
        <f t="shared" si="0"/>
        <v>85.473188147395305</v>
      </c>
      <c r="I20" s="1">
        <f t="shared" si="1"/>
        <v>1.8299132601191062</v>
      </c>
      <c r="J20">
        <v>2.2621571627981774</v>
      </c>
      <c r="K20">
        <v>11.699575289920594</v>
      </c>
      <c r="L20">
        <v>0.11072556962619312</v>
      </c>
    </row>
    <row r="21" spans="1:12" ht="14">
      <c r="G21" s="5">
        <v>19</v>
      </c>
      <c r="H21" s="4">
        <f t="shared" si="0"/>
        <v>0</v>
      </c>
    </row>
    <row r="22" spans="1:12" ht="14">
      <c r="A22" t="s">
        <v>76</v>
      </c>
      <c r="B22">
        <v>20</v>
      </c>
      <c r="C22" s="1">
        <v>128.86249876171874</v>
      </c>
      <c r="D22" s="2">
        <v>9.0615877509532261</v>
      </c>
      <c r="E22" s="3">
        <v>9.5452167389104448E-2</v>
      </c>
      <c r="F22" s="3">
        <v>4.442365273197843E-3</v>
      </c>
      <c r="G22" s="5">
        <v>20</v>
      </c>
      <c r="H22" s="4">
        <f t="shared" si="0"/>
        <v>95.452167389104446</v>
      </c>
      <c r="I22" s="1">
        <f t="shared" si="1"/>
        <v>4.4423652731978427</v>
      </c>
      <c r="J22">
        <v>2.2281388519862486</v>
      </c>
      <c r="K22">
        <v>10.47645147672306</v>
      </c>
      <c r="L22">
        <v>0.21882675776264091</v>
      </c>
    </row>
    <row r="23" spans="1:12" ht="14">
      <c r="A23" t="s">
        <v>73</v>
      </c>
      <c r="B23">
        <v>21</v>
      </c>
      <c r="C23" s="1">
        <v>117.04860488671875</v>
      </c>
      <c r="D23" s="2">
        <v>9.7363495303321201</v>
      </c>
      <c r="E23" s="3">
        <v>9.6843651936437708E-2</v>
      </c>
      <c r="F23" s="3">
        <v>1.6712988053715146E-3</v>
      </c>
      <c r="G23" s="5">
        <v>21</v>
      </c>
      <c r="H23" s="4">
        <f t="shared" si="0"/>
        <v>96.843651936437709</v>
      </c>
      <c r="I23" s="1">
        <f t="shared" si="1"/>
        <v>1.6712988053715145</v>
      </c>
      <c r="J23">
        <v>2.2281388519862486</v>
      </c>
      <c r="K23">
        <v>10.325922040366045</v>
      </c>
      <c r="L23">
        <v>7.9977814992484686E-2</v>
      </c>
    </row>
    <row r="24" spans="1:12" ht="14">
      <c r="A24" t="s">
        <v>70</v>
      </c>
      <c r="B24">
        <v>22</v>
      </c>
      <c r="C24" s="1">
        <v>109.98136480078125</v>
      </c>
      <c r="D24" s="2">
        <v>7.6827267235267911</v>
      </c>
      <c r="E24" s="3">
        <v>0.10575473891788914</v>
      </c>
      <c r="F24" s="3">
        <v>1.0795430494724161E-2</v>
      </c>
      <c r="G24" s="6">
        <v>22</v>
      </c>
      <c r="H24" s="4">
        <f t="shared" si="0"/>
        <v>105.75473891788914</v>
      </c>
      <c r="I24" s="1">
        <f t="shared" si="1"/>
        <v>10.795430494724162</v>
      </c>
      <c r="J24">
        <v>2.2621571627981774</v>
      </c>
      <c r="K24">
        <v>9.4558410358936946</v>
      </c>
      <c r="L24">
        <v>0.42669496343474278</v>
      </c>
    </row>
    <row r="25" spans="1:12" ht="14">
      <c r="A25" t="s">
        <v>71</v>
      </c>
      <c r="B25">
        <v>23</v>
      </c>
      <c r="C25" s="1">
        <v>122.32266465234375</v>
      </c>
      <c r="D25" s="2">
        <v>7.4920331771805815</v>
      </c>
      <c r="E25" s="3">
        <v>9.6479560508303752E-2</v>
      </c>
      <c r="F25" s="3">
        <v>2.8282290693735727E-3</v>
      </c>
      <c r="G25" s="5">
        <v>23</v>
      </c>
      <c r="H25" s="4">
        <f t="shared" si="0"/>
        <v>96.479560508303749</v>
      </c>
      <c r="I25" s="1">
        <f t="shared" si="1"/>
        <v>2.8282290693735725</v>
      </c>
      <c r="J25">
        <v>2.2281388519862486</v>
      </c>
      <c r="K25">
        <v>10.364889669184723</v>
      </c>
      <c r="L25">
        <v>0.13636461709688658</v>
      </c>
    </row>
    <row r="26" spans="1:12" ht="14">
      <c r="G26" s="5">
        <v>24</v>
      </c>
      <c r="H26" s="4"/>
    </row>
    <row r="27" spans="1:12" ht="14">
      <c r="G27" s="5">
        <v>25</v>
      </c>
      <c r="H27" s="4"/>
    </row>
    <row r="28" spans="1:12" ht="14">
      <c r="A28" t="s">
        <v>73</v>
      </c>
      <c r="B28">
        <v>26</v>
      </c>
      <c r="C28" s="1">
        <v>110.61425197265625</v>
      </c>
      <c r="D28" s="2">
        <v>7.2720021621657249</v>
      </c>
      <c r="E28" s="3">
        <v>0.1016838110883508</v>
      </c>
      <c r="F28" s="3">
        <v>5.1461137025605279E-3</v>
      </c>
      <c r="G28" s="5">
        <v>26</v>
      </c>
      <c r="H28" s="4">
        <f t="shared" si="0"/>
        <v>101.68381108835079</v>
      </c>
      <c r="I28" s="1">
        <f t="shared" si="1"/>
        <v>5.1461137025605277</v>
      </c>
      <c r="J28">
        <v>2.2281388519862486</v>
      </c>
      <c r="K28">
        <v>9.8344071617371061</v>
      </c>
      <c r="L28">
        <v>0.22337444987069854</v>
      </c>
    </row>
    <row r="29" spans="1:12" ht="14">
      <c r="A29" t="s">
        <v>0</v>
      </c>
      <c r="B29">
        <v>27</v>
      </c>
      <c r="C29" s="1">
        <v>117.89245444921875</v>
      </c>
      <c r="D29" s="2">
        <v>7.9614326758789424</v>
      </c>
      <c r="E29" s="3">
        <v>9.3806355127212346E-2</v>
      </c>
      <c r="F29" s="3">
        <v>2.1312200034805922E-3</v>
      </c>
      <c r="G29" s="5">
        <v>27</v>
      </c>
      <c r="H29" s="4">
        <f t="shared" si="0"/>
        <v>93.806355127212342</v>
      </c>
      <c r="I29" s="1">
        <f t="shared" si="1"/>
        <v>2.1312200034805922</v>
      </c>
      <c r="J29">
        <v>2.2281388519862486</v>
      </c>
      <c r="K29">
        <v>10.660258557577293</v>
      </c>
      <c r="L29">
        <v>0.1086979889034189</v>
      </c>
    </row>
    <row r="30" spans="1:12" ht="14">
      <c r="A30" t="s">
        <v>1</v>
      </c>
      <c r="B30">
        <v>28</v>
      </c>
      <c r="C30" s="1">
        <v>127.91316800390625</v>
      </c>
      <c r="D30" s="2">
        <v>10.587136121722898</v>
      </c>
      <c r="E30" s="3">
        <v>7.2237012662771757E-2</v>
      </c>
      <c r="F30" s="3">
        <v>5.1589343027085965E-3</v>
      </c>
      <c r="G30" s="5">
        <v>28</v>
      </c>
      <c r="H30" s="4">
        <f t="shared" si="0"/>
        <v>72.237012662771761</v>
      </c>
      <c r="I30" s="1">
        <f t="shared" si="1"/>
        <v>5.1589343027085963</v>
      </c>
      <c r="J30">
        <v>2.3060041352041396</v>
      </c>
      <c r="K30">
        <v>13.843318862981754</v>
      </c>
      <c r="L30">
        <v>0.42872653150114154</v>
      </c>
    </row>
    <row r="31" spans="1:12" ht="14">
      <c r="A31" t="s">
        <v>72</v>
      </c>
      <c r="B31">
        <v>29</v>
      </c>
      <c r="C31" s="1">
        <v>129.81182951953124</v>
      </c>
      <c r="D31" s="2">
        <v>9.1936063599621392</v>
      </c>
      <c r="E31" s="3">
        <v>6.0114989319332325E-2</v>
      </c>
      <c r="F31" s="3">
        <v>2.5470966509385101E-3</v>
      </c>
      <c r="G31" s="5">
        <v>29</v>
      </c>
      <c r="H31" s="4">
        <f t="shared" si="0"/>
        <v>60.114989319332324</v>
      </c>
      <c r="I31" s="1">
        <f t="shared" si="1"/>
        <v>2.54709665093851</v>
      </c>
      <c r="J31">
        <v>2.3060041352041396</v>
      </c>
      <c r="K31">
        <v>16.634786287459438</v>
      </c>
      <c r="L31">
        <v>0.30564675864313229</v>
      </c>
    </row>
    <row r="32" spans="1:12" ht="14">
      <c r="A32" t="s">
        <v>71</v>
      </c>
      <c r="B32">
        <v>30</v>
      </c>
      <c r="C32" s="1">
        <v>113.14580066015625</v>
      </c>
      <c r="D32" s="2">
        <v>8.4601696432459512</v>
      </c>
      <c r="E32" s="3">
        <v>8.8555365177075851E-2</v>
      </c>
      <c r="F32" s="3">
        <v>1.739095685127183E-3</v>
      </c>
      <c r="G32" s="5">
        <v>30</v>
      </c>
      <c r="H32" s="4">
        <f t="shared" si="0"/>
        <v>88.555365177075856</v>
      </c>
      <c r="I32" s="1">
        <f t="shared" si="1"/>
        <v>1.739095685127183</v>
      </c>
      <c r="J32">
        <v>2.2621571627981774</v>
      </c>
      <c r="K32">
        <v>11.292370575180779</v>
      </c>
      <c r="L32">
        <v>9.8032696107627881E-2</v>
      </c>
    </row>
    <row r="33" spans="1:12" ht="14">
      <c r="G33" s="5">
        <v>31</v>
      </c>
      <c r="H33" s="4"/>
    </row>
    <row r="34" spans="1:12" ht="14">
      <c r="A34" t="s">
        <v>75</v>
      </c>
      <c r="B34">
        <v>32</v>
      </c>
      <c r="C34" s="1">
        <v>113.98965022265625</v>
      </c>
      <c r="D34" s="2">
        <v>8.3721572372400086</v>
      </c>
      <c r="E34" s="3">
        <v>7.9853224266653783E-2</v>
      </c>
      <c r="F34" s="3">
        <v>2.7862477122219355E-3</v>
      </c>
      <c r="G34" s="5">
        <v>32</v>
      </c>
      <c r="H34" s="4">
        <f t="shared" si="0"/>
        <v>79.853224266653783</v>
      </c>
      <c r="I34" s="1">
        <f t="shared" si="1"/>
        <v>2.7862477122219356</v>
      </c>
      <c r="J34">
        <v>2.3060041352041396</v>
      </c>
      <c r="K34">
        <v>12.52297586207291</v>
      </c>
      <c r="L34">
        <v>0.1894849537671745</v>
      </c>
    </row>
    <row r="35" spans="1:12" ht="14">
      <c r="A35" t="s">
        <v>2</v>
      </c>
      <c r="B35">
        <v>33</v>
      </c>
      <c r="C35" s="1">
        <v>113.67320663671875</v>
      </c>
      <c r="D35" s="2">
        <v>7.110646084488164</v>
      </c>
      <c r="E35" s="3">
        <v>9.2775440692869429E-2</v>
      </c>
      <c r="F35" s="3">
        <v>3.7553928205055196E-3</v>
      </c>
      <c r="G35" s="5">
        <v>33</v>
      </c>
      <c r="H35" s="4">
        <f t="shared" si="0"/>
        <v>92.775440692869424</v>
      </c>
      <c r="I35" s="1">
        <f t="shared" si="1"/>
        <v>3.7553928205055196</v>
      </c>
      <c r="J35">
        <v>2.2621571627981774</v>
      </c>
      <c r="K35">
        <v>10.778714631067858</v>
      </c>
      <c r="L35">
        <v>0.19287082829396013</v>
      </c>
    </row>
    <row r="36" spans="1:12" ht="14">
      <c r="A36" t="s">
        <v>3</v>
      </c>
      <c r="B36">
        <v>34</v>
      </c>
      <c r="C36" s="1">
        <v>106.81692894140625</v>
      </c>
      <c r="D36" s="2">
        <v>7.2133272248284301</v>
      </c>
      <c r="E36" s="3">
        <v>8.820900010283593E-2</v>
      </c>
      <c r="F36" s="3">
        <v>4.0455786239172427E-3</v>
      </c>
      <c r="G36" s="5">
        <v>34</v>
      </c>
      <c r="H36" s="4">
        <f t="shared" si="0"/>
        <v>88.20900010283593</v>
      </c>
      <c r="I36" s="1">
        <f t="shared" si="1"/>
        <v>4.0455786239172431</v>
      </c>
      <c r="J36">
        <v>2.2281388519862486</v>
      </c>
      <c r="K36">
        <v>11.33671166019543</v>
      </c>
      <c r="L36">
        <v>0.23335257421309083</v>
      </c>
    </row>
    <row r="37" spans="1:12" ht="14">
      <c r="A37" t="s">
        <v>71</v>
      </c>
      <c r="B37">
        <v>35</v>
      </c>
      <c r="C37" s="1">
        <v>120.95140911328124</v>
      </c>
      <c r="D37" s="2">
        <v>7.7854078638670572</v>
      </c>
      <c r="E37" s="3">
        <v>7.7127604420011764E-2</v>
      </c>
      <c r="F37" s="3">
        <v>3.9934284194947014E-3</v>
      </c>
      <c r="G37" s="5">
        <v>35</v>
      </c>
      <c r="H37" s="4">
        <f t="shared" si="0"/>
        <v>77.127604420011764</v>
      </c>
      <c r="I37" s="1">
        <f t="shared" si="1"/>
        <v>3.9934284194947014</v>
      </c>
      <c r="J37">
        <v>2.3646242515927556</v>
      </c>
      <c r="K37">
        <v>12.965526513105818</v>
      </c>
      <c r="L37">
        <v>0.28389914205543271</v>
      </c>
    </row>
    <row r="38" spans="1:12" ht="14">
      <c r="A38" t="s">
        <v>75</v>
      </c>
      <c r="B38">
        <v>36</v>
      </c>
      <c r="C38" s="1">
        <v>127.17479963671875</v>
      </c>
      <c r="D38" s="2">
        <v>8.6948693925951304</v>
      </c>
      <c r="E38" s="3">
        <v>8.3157679123741252E-2</v>
      </c>
      <c r="F38" s="3">
        <v>4.5314851558129103E-3</v>
      </c>
      <c r="G38" s="5">
        <v>36</v>
      </c>
      <c r="H38" s="4">
        <f t="shared" si="0"/>
        <v>83.157679123741246</v>
      </c>
      <c r="I38" s="1">
        <f t="shared" si="1"/>
        <v>4.5314851558129101</v>
      </c>
      <c r="J38">
        <v>2.2621571627981774</v>
      </c>
      <c r="K38">
        <v>12.025347635207188</v>
      </c>
      <c r="L38">
        <v>0.28967636868420221</v>
      </c>
    </row>
    <row r="39" spans="1:12" ht="14">
      <c r="A39" t="s">
        <v>0</v>
      </c>
      <c r="B39">
        <v>37</v>
      </c>
      <c r="C39" s="1">
        <v>113.98965022265625</v>
      </c>
      <c r="D39" s="2">
        <v>8.2694760968997425</v>
      </c>
      <c r="E39" s="3">
        <v>5.3330297964143056E-2</v>
      </c>
      <c r="F39" s="3">
        <v>2.3961163190179681E-3</v>
      </c>
      <c r="G39" s="5">
        <v>37</v>
      </c>
      <c r="H39" s="4">
        <f t="shared" si="0"/>
        <v>53.330297964143057</v>
      </c>
      <c r="I39" s="1">
        <f t="shared" si="1"/>
        <v>2.3961163190179682</v>
      </c>
      <c r="J39">
        <v>2.2621571627981774</v>
      </c>
      <c r="K39">
        <v>18.751067182717712</v>
      </c>
      <c r="L39">
        <v>0.37242352167686343</v>
      </c>
    </row>
    <row r="40" spans="1:12" ht="14">
      <c r="A40" t="s">
        <v>2</v>
      </c>
      <c r="B40">
        <v>38</v>
      </c>
      <c r="C40" s="1">
        <v>122.63910823828125</v>
      </c>
      <c r="D40" s="2">
        <v>7.8880890042073242</v>
      </c>
      <c r="E40" s="3">
        <v>7.468284448896155E-2</v>
      </c>
      <c r="F40" s="3">
        <v>2.9757080808423563E-3</v>
      </c>
      <c r="G40" s="5">
        <v>38</v>
      </c>
      <c r="H40" s="4">
        <f t="shared" si="0"/>
        <v>74.68284448896155</v>
      </c>
      <c r="I40" s="1">
        <f t="shared" si="1"/>
        <v>2.9757080808423564</v>
      </c>
      <c r="J40">
        <v>2.2621571627981774</v>
      </c>
      <c r="K40">
        <v>13.389955977745389</v>
      </c>
      <c r="L40">
        <v>0.23584455203688143</v>
      </c>
    </row>
    <row r="41" spans="1:12" ht="14">
      <c r="G41" s="5">
        <v>39</v>
      </c>
      <c r="H41" s="4"/>
    </row>
    <row r="42" spans="1:12" ht="14">
      <c r="G42" s="5">
        <v>40</v>
      </c>
      <c r="H42" s="4"/>
    </row>
    <row r="43" spans="1:12" ht="14">
      <c r="A43" t="s">
        <v>2</v>
      </c>
      <c r="B43">
        <v>41</v>
      </c>
      <c r="C43" s="1">
        <v>118.6801657272445</v>
      </c>
      <c r="D43" s="2">
        <v>7.5082839216204205</v>
      </c>
      <c r="E43" s="3">
        <v>7.9363380435970743E-2</v>
      </c>
      <c r="F43" s="3">
        <v>3.5434336319964117E-3</v>
      </c>
      <c r="G43" s="5">
        <v>41</v>
      </c>
      <c r="H43" s="4">
        <f t="shared" si="0"/>
        <v>79.36338043597074</v>
      </c>
      <c r="I43" s="1">
        <f t="shared" si="1"/>
        <v>3.5434336319964119</v>
      </c>
      <c r="J43">
        <v>2.2281388519862486</v>
      </c>
      <c r="K43">
        <v>12.600269727759214</v>
      </c>
      <c r="L43">
        <v>0.25248857735453095</v>
      </c>
    </row>
    <row r="44" spans="1:12" ht="14">
      <c r="A44" t="s">
        <v>75</v>
      </c>
      <c r="B44">
        <v>42</v>
      </c>
      <c r="C44" s="1">
        <v>119.46674471125013</v>
      </c>
      <c r="D44" s="2">
        <v>7.2491297161184249</v>
      </c>
      <c r="E44" s="3">
        <v>7.0652429030837224E-2</v>
      </c>
      <c r="F44" s="3">
        <v>3.7282417502559778E-3</v>
      </c>
      <c r="G44" s="5">
        <v>42</v>
      </c>
      <c r="H44" s="4">
        <f t="shared" si="0"/>
        <v>70.652429030837226</v>
      </c>
      <c r="I44" s="1">
        <f t="shared" si="1"/>
        <v>3.7282417502559779</v>
      </c>
      <c r="J44">
        <v>2.2281388519862486</v>
      </c>
      <c r="K44">
        <v>14.153795045935876</v>
      </c>
      <c r="L44">
        <v>0.33520278562919742</v>
      </c>
    </row>
    <row r="45" spans="1:12" ht="14">
      <c r="G45" s="5">
        <v>43</v>
      </c>
      <c r="H45" s="4"/>
      <c r="I45" s="1">
        <f t="shared" si="1"/>
        <v>0</v>
      </c>
    </row>
    <row r="46" spans="1:12" ht="14">
      <c r="A46" t="s">
        <v>72</v>
      </c>
      <c r="B46">
        <v>44</v>
      </c>
      <c r="C46" s="1">
        <v>122.42814584765625</v>
      </c>
      <c r="D46" s="2">
        <v>8.753544329932426</v>
      </c>
      <c r="E46" s="3">
        <v>8.0935537717112926E-2</v>
      </c>
      <c r="F46" s="3">
        <v>3.7542533497759221E-3</v>
      </c>
      <c r="G46" s="5">
        <v>44</v>
      </c>
      <c r="H46" s="4">
        <f t="shared" si="0"/>
        <v>80.935537717112922</v>
      </c>
      <c r="I46" s="1">
        <f t="shared" si="1"/>
        <v>3.7542533497759223</v>
      </c>
      <c r="J46">
        <v>2.2281388519862486</v>
      </c>
      <c r="K46">
        <v>12.355511907454234</v>
      </c>
      <c r="L46">
        <v>0.25721886209435235</v>
      </c>
    </row>
    <row r="47" spans="1:12" ht="14">
      <c r="A47" t="s">
        <v>4</v>
      </c>
      <c r="B47">
        <v>45</v>
      </c>
      <c r="C47" s="1">
        <v>117.15408608203126</v>
      </c>
      <c r="D47" s="2">
        <v>8.0054388788819146</v>
      </c>
      <c r="E47" s="3">
        <v>6.9673147154999907E-2</v>
      </c>
      <c r="F47" s="3">
        <v>2.560956703431014E-3</v>
      </c>
      <c r="G47" s="5">
        <v>45</v>
      </c>
      <c r="H47" s="4">
        <f t="shared" si="0"/>
        <v>69.67314715499991</v>
      </c>
      <c r="I47" s="1">
        <f t="shared" si="1"/>
        <v>2.5609567034310139</v>
      </c>
      <c r="J47">
        <v>2.2621571627981774</v>
      </c>
      <c r="K47">
        <v>14.352731874955037</v>
      </c>
      <c r="L47">
        <v>0.23321077150507821</v>
      </c>
    </row>
    <row r="48" spans="1:12" ht="14">
      <c r="A48" t="s">
        <v>72</v>
      </c>
      <c r="B48">
        <v>46</v>
      </c>
      <c r="C48" s="1">
        <v>121.37333389453124</v>
      </c>
      <c r="D48" s="2">
        <v>7.6680579891924676</v>
      </c>
      <c r="E48" s="3">
        <v>7.2673529237042081E-2</v>
      </c>
      <c r="F48" s="3">
        <v>3.8016213037229585E-3</v>
      </c>
      <c r="G48" s="5">
        <v>46</v>
      </c>
      <c r="H48" s="4">
        <f t="shared" si="0"/>
        <v>72.673529237042075</v>
      </c>
      <c r="I48" s="1">
        <f t="shared" si="1"/>
        <v>3.8016213037229587</v>
      </c>
      <c r="J48">
        <v>2.3646242515927556</v>
      </c>
      <c r="K48">
        <v>13.760168392789362</v>
      </c>
      <c r="L48">
        <v>0.30440670256023405</v>
      </c>
    </row>
    <row r="49" spans="1:12" ht="14">
      <c r="G49" s="5">
        <v>47</v>
      </c>
      <c r="H49" s="4"/>
    </row>
    <row r="50" spans="1:12" ht="14">
      <c r="A50" t="s">
        <v>75</v>
      </c>
      <c r="B50">
        <v>48</v>
      </c>
      <c r="C50" s="1">
        <v>123.58843899609374</v>
      </c>
      <c r="D50" s="2">
        <v>8.8708942046070156</v>
      </c>
      <c r="E50" s="3">
        <v>7.8217585519857857E-2</v>
      </c>
      <c r="F50" s="3">
        <v>4.8897217862834495E-3</v>
      </c>
      <c r="G50" s="5">
        <v>48</v>
      </c>
      <c r="H50" s="4">
        <f t="shared" si="0"/>
        <v>78.217585519857863</v>
      </c>
      <c r="I50" s="1">
        <f t="shared" si="1"/>
        <v>4.8897217862834497</v>
      </c>
      <c r="J50">
        <v>2.3646242515927556</v>
      </c>
      <c r="K50">
        <v>12.784848744098861</v>
      </c>
      <c r="L50">
        <v>0.337997274833922</v>
      </c>
    </row>
    <row r="51" spans="1:12" ht="14">
      <c r="A51" t="s">
        <v>5</v>
      </c>
      <c r="B51">
        <v>49</v>
      </c>
      <c r="C51" s="1">
        <v>117.36504847265626</v>
      </c>
      <c r="D51" s="2">
        <v>7.5067019115149058</v>
      </c>
      <c r="E51" s="3">
        <v>8.1282118341493195E-2</v>
      </c>
      <c r="F51" s="3">
        <v>1.0652328764440624E-3</v>
      </c>
      <c r="G51" s="5">
        <v>49</v>
      </c>
      <c r="H51" s="4">
        <f t="shared" si="0"/>
        <v>81.282118341493202</v>
      </c>
      <c r="I51" s="1">
        <f t="shared" si="1"/>
        <v>1.0652328764440624</v>
      </c>
      <c r="J51">
        <v>2.2281388519862486</v>
      </c>
      <c r="K51">
        <v>12.302828966620526</v>
      </c>
      <c r="L51">
        <v>7.2362286830360875E-2</v>
      </c>
    </row>
    <row r="52" spans="1:12" ht="14">
      <c r="A52" t="s">
        <v>72</v>
      </c>
      <c r="B52">
        <v>50</v>
      </c>
      <c r="C52" s="1">
        <v>120.74044672265624</v>
      </c>
      <c r="D52" s="2">
        <v>8.0494450818848851</v>
      </c>
      <c r="E52" s="3">
        <v>8.3486493557300312E-2</v>
      </c>
      <c r="F52" s="3">
        <v>1.121279769740232E-3</v>
      </c>
      <c r="G52" s="5">
        <v>50</v>
      </c>
      <c r="H52" s="4">
        <f t="shared" si="0"/>
        <v>83.486493557300307</v>
      </c>
      <c r="I52" s="1">
        <f t="shared" si="1"/>
        <v>1.1212797697402321</v>
      </c>
      <c r="J52">
        <v>2.2621571627981774</v>
      </c>
      <c r="K52">
        <v>11.977985388901951</v>
      </c>
      <c r="L52">
        <v>7.1114599814363536E-2</v>
      </c>
    </row>
    <row r="53" spans="1:12" ht="14">
      <c r="A53" t="s">
        <v>4</v>
      </c>
      <c r="B53">
        <v>51</v>
      </c>
      <c r="C53" s="1">
        <v>111.24713914453125</v>
      </c>
      <c r="D53" s="2">
        <v>8.5188445805832451</v>
      </c>
      <c r="E53" s="3">
        <v>9.4880400357742437E-2</v>
      </c>
      <c r="F53" s="3">
        <v>3.9681544466018777E-3</v>
      </c>
      <c r="G53" s="5">
        <v>51</v>
      </c>
      <c r="H53" s="4">
        <f t="shared" si="0"/>
        <v>94.880400357742431</v>
      </c>
      <c r="I53" s="1">
        <f t="shared" si="1"/>
        <v>3.9681544466018774</v>
      </c>
      <c r="J53">
        <v>2.2621571627981774</v>
      </c>
      <c r="K53">
        <v>10.539584531995473</v>
      </c>
      <c r="L53">
        <v>0.19485554810132483</v>
      </c>
    </row>
    <row r="54" spans="1:12" ht="14">
      <c r="A54" t="s">
        <v>3</v>
      </c>
      <c r="B54">
        <v>52</v>
      </c>
      <c r="C54" s="1">
        <v>111.77454512109375</v>
      </c>
      <c r="D54" s="2">
        <v>8.0641138162192085</v>
      </c>
      <c r="E54" s="3">
        <v>8.7462160421576493E-2</v>
      </c>
      <c r="F54" s="3">
        <v>3.4268318964066854E-3</v>
      </c>
      <c r="G54" s="5">
        <v>52</v>
      </c>
      <c r="H54" s="4">
        <f t="shared" si="0"/>
        <v>87.462160421576499</v>
      </c>
      <c r="I54" s="1">
        <f t="shared" si="1"/>
        <v>3.4268318964066853</v>
      </c>
      <c r="J54">
        <v>2.2621571627981774</v>
      </c>
      <c r="K54">
        <v>11.43351587909444</v>
      </c>
      <c r="L54">
        <v>0.19802937872620732</v>
      </c>
    </row>
    <row r="55" spans="1:12" ht="14">
      <c r="A55" t="s">
        <v>71</v>
      </c>
      <c r="B55">
        <v>53</v>
      </c>
      <c r="C55" s="1">
        <v>110.50877077734376</v>
      </c>
      <c r="D55" s="2">
        <v>7.3746833025059919</v>
      </c>
      <c r="E55" s="3">
        <v>9.0867759035710122E-2</v>
      </c>
      <c r="F55" s="3">
        <v>2.2328389295028042E-3</v>
      </c>
      <c r="G55" s="5">
        <v>53</v>
      </c>
      <c r="H55" s="4">
        <f t="shared" si="0"/>
        <v>90.867759035710122</v>
      </c>
      <c r="I55" s="1">
        <f t="shared" si="1"/>
        <v>2.2328389295028042</v>
      </c>
      <c r="J55">
        <v>2.2621571627981774</v>
      </c>
      <c r="K55">
        <v>11.005003431492241</v>
      </c>
      <c r="L55">
        <v>0.11954047740809332</v>
      </c>
    </row>
    <row r="56" spans="1:12" ht="14">
      <c r="G56" s="5">
        <v>54</v>
      </c>
      <c r="H56" s="4"/>
    </row>
    <row r="57" spans="1:12" ht="14">
      <c r="A57" t="s">
        <v>2</v>
      </c>
      <c r="B57">
        <v>55</v>
      </c>
      <c r="C57" s="1">
        <v>130.33923549609375</v>
      </c>
      <c r="D57" s="2">
        <v>10.484454981382632</v>
      </c>
      <c r="E57" s="3">
        <v>7.921495395397217E-2</v>
      </c>
      <c r="F57" s="3">
        <v>4.0106321153159097E-3</v>
      </c>
      <c r="G57" s="5">
        <v>55</v>
      </c>
      <c r="H57" s="4">
        <f t="shared" si="0"/>
        <v>79.21495395397217</v>
      </c>
      <c r="I57" s="1">
        <f t="shared" si="1"/>
        <v>4.0106321153159099</v>
      </c>
      <c r="J57">
        <v>2.2281388519862486</v>
      </c>
      <c r="K57">
        <v>12.623879079460801</v>
      </c>
      <c r="L57">
        <v>0.2868509070145781</v>
      </c>
    </row>
    <row r="58" spans="1:12" ht="14">
      <c r="G58" s="5">
        <v>56</v>
      </c>
      <c r="H58" s="4"/>
    </row>
    <row r="59" spans="1:12" ht="14">
      <c r="A59" t="s">
        <v>2</v>
      </c>
      <c r="B59">
        <v>57</v>
      </c>
      <c r="C59" s="1">
        <v>121.26785269921875</v>
      </c>
      <c r="D59" s="2">
        <v>7.3746833025059919</v>
      </c>
      <c r="E59" s="3">
        <v>8.6877534685900454E-2</v>
      </c>
      <c r="F59" s="3">
        <v>2.9826817889111084E-3</v>
      </c>
      <c r="G59" s="5">
        <v>57</v>
      </c>
      <c r="H59" s="4">
        <f t="shared" si="0"/>
        <v>86.877534685900457</v>
      </c>
      <c r="I59" s="1">
        <f t="shared" si="1"/>
        <v>2.9826817889111084</v>
      </c>
      <c r="J59">
        <v>2.2281388519862486</v>
      </c>
      <c r="K59">
        <v>11.510455535086589</v>
      </c>
      <c r="L59">
        <v>0.17735755542203929</v>
      </c>
    </row>
    <row r="60" spans="1:12" ht="14">
      <c r="A60" t="s">
        <v>73</v>
      </c>
      <c r="B60">
        <v>58</v>
      </c>
      <c r="C60" s="1">
        <v>118.94726640234376</v>
      </c>
      <c r="D60" s="2">
        <v>8.7388755955981026</v>
      </c>
      <c r="E60" s="3">
        <v>8.599908745963572E-2</v>
      </c>
      <c r="F60" s="3">
        <v>4.7160785794317173E-3</v>
      </c>
      <c r="G60" s="5">
        <v>58</v>
      </c>
      <c r="H60" s="4">
        <f t="shared" si="0"/>
        <v>85.999087459635717</v>
      </c>
      <c r="I60" s="1">
        <f t="shared" si="1"/>
        <v>4.7160785794317173</v>
      </c>
      <c r="J60">
        <v>2.2621571627981774</v>
      </c>
      <c r="K60">
        <v>11.628030361012343</v>
      </c>
      <c r="L60">
        <v>0.28188409545480964</v>
      </c>
    </row>
    <row r="61" spans="1:12" ht="14">
      <c r="A61" t="s">
        <v>5</v>
      </c>
      <c r="B61">
        <v>59</v>
      </c>
      <c r="C61" s="1">
        <v>121.79525867578126</v>
      </c>
      <c r="D61" s="2">
        <v>7.3306770995030206</v>
      </c>
      <c r="E61" s="3">
        <v>9.3887575747266694E-2</v>
      </c>
      <c r="F61" s="3">
        <v>2.9816213510466885E-3</v>
      </c>
      <c r="G61" s="5">
        <v>59</v>
      </c>
      <c r="H61" s="4">
        <f t="shared" si="0"/>
        <v>93.887575747266695</v>
      </c>
      <c r="I61" s="1">
        <f t="shared" si="1"/>
        <v>2.9816213510466887</v>
      </c>
      <c r="J61">
        <v>2.2281388519862486</v>
      </c>
      <c r="K61">
        <v>10.651036540680012</v>
      </c>
      <c r="L61">
        <v>0.1518077653782183</v>
      </c>
    </row>
    <row r="62" spans="1:12" ht="14">
      <c r="A62" t="s">
        <v>6</v>
      </c>
      <c r="B62">
        <v>60</v>
      </c>
      <c r="C62" s="1">
        <v>127.80768680859374</v>
      </c>
      <c r="D62" s="2">
        <v>9.9417118110126523</v>
      </c>
      <c r="E62" s="3">
        <v>0.10589111080388988</v>
      </c>
      <c r="F62" s="3">
        <v>3.7953400483097689E-3</v>
      </c>
      <c r="G62" s="5">
        <v>60</v>
      </c>
      <c r="H62" s="4">
        <f t="shared" si="0"/>
        <v>105.89111080388989</v>
      </c>
      <c r="I62" s="1">
        <f t="shared" si="1"/>
        <v>3.795340048309769</v>
      </c>
      <c r="J62">
        <v>2.2281388519862486</v>
      </c>
      <c r="K62">
        <v>9.4436633293232504</v>
      </c>
      <c r="L62">
        <v>0.1519110737467651</v>
      </c>
    </row>
    <row r="63" spans="1:12" ht="14">
      <c r="A63" t="s">
        <v>70</v>
      </c>
      <c r="B63">
        <v>61</v>
      </c>
      <c r="C63" s="1">
        <v>112.99453519235445</v>
      </c>
      <c r="D63" s="2">
        <v>8.3286394250194693</v>
      </c>
      <c r="E63" s="3">
        <v>7.2250336406161186E-2</v>
      </c>
      <c r="F63" s="3">
        <v>2.6109150966099046E-3</v>
      </c>
      <c r="G63" s="5">
        <v>61</v>
      </c>
      <c r="H63" s="4">
        <f t="shared" si="0"/>
        <v>72.250336406161182</v>
      </c>
      <c r="I63" s="1">
        <f t="shared" si="1"/>
        <v>2.6109150966099048</v>
      </c>
      <c r="J63">
        <v>2.2281388519862486</v>
      </c>
      <c r="K63">
        <v>13.840766005273913</v>
      </c>
      <c r="L63">
        <v>0.22447643203023784</v>
      </c>
    </row>
    <row r="64" spans="1:12" ht="14">
      <c r="A64" t="s">
        <v>7</v>
      </c>
      <c r="B64">
        <v>62</v>
      </c>
      <c r="C64" s="1">
        <v>122.11170226171875</v>
      </c>
      <c r="D64" s="2">
        <v>7.7120641921954389</v>
      </c>
      <c r="E64" s="3">
        <v>8.4299918611283151E-2</v>
      </c>
      <c r="F64" s="3">
        <v>3.7295027681021795E-3</v>
      </c>
      <c r="G64" s="5">
        <v>62</v>
      </c>
      <c r="H64" s="4">
        <f t="shared" si="0"/>
        <v>84.299918611283147</v>
      </c>
      <c r="I64" s="1">
        <f t="shared" si="1"/>
        <v>3.7295027681021793</v>
      </c>
      <c r="J64">
        <v>2.2621571627981774</v>
      </c>
      <c r="K64">
        <v>11.862407656775064</v>
      </c>
      <c r="L64">
        <v>0.23199244875243605</v>
      </c>
    </row>
    <row r="65" spans="1:12" ht="14">
      <c r="A65" t="s">
        <v>73</v>
      </c>
      <c r="B65">
        <v>63</v>
      </c>
      <c r="C65" s="1">
        <v>118.94726640234376</v>
      </c>
      <c r="D65" s="2">
        <v>8.3281510342370364</v>
      </c>
      <c r="E65" s="3">
        <v>9.5771696317539526E-2</v>
      </c>
      <c r="F65" s="3">
        <v>5.4850916232793189E-3</v>
      </c>
      <c r="G65" s="5">
        <v>63</v>
      </c>
      <c r="H65" s="4">
        <f t="shared" si="0"/>
        <v>95.771696317539522</v>
      </c>
      <c r="I65" s="1">
        <f t="shared" si="1"/>
        <v>5.4850916232793185</v>
      </c>
      <c r="J65">
        <v>2.2281388519862486</v>
      </c>
      <c r="K65">
        <v>10.441498255229934</v>
      </c>
      <c r="L65">
        <v>0.26839058408505351</v>
      </c>
    </row>
    <row r="66" spans="1:12" ht="14">
      <c r="A66" t="s">
        <v>8</v>
      </c>
      <c r="B66">
        <v>64</v>
      </c>
      <c r="C66" s="1">
        <v>119.36919118359376</v>
      </c>
      <c r="D66" s="2">
        <v>8.0641138162192085</v>
      </c>
      <c r="E66" s="3">
        <v>9.3172145829138658E-2</v>
      </c>
      <c r="F66" s="3">
        <v>1.5126696076733731E-3</v>
      </c>
      <c r="G66" s="5">
        <v>64</v>
      </c>
      <c r="H66" s="4">
        <f t="shared" si="0"/>
        <v>93.172145829138657</v>
      </c>
      <c r="I66" s="1">
        <f t="shared" si="1"/>
        <v>1.5126696076733732</v>
      </c>
      <c r="J66">
        <v>2.446911851144939</v>
      </c>
      <c r="K66">
        <v>10.7328213931428</v>
      </c>
      <c r="L66">
        <v>7.121206200633505E-2</v>
      </c>
    </row>
    <row r="67" spans="1:12" ht="14">
      <c r="A67" t="s">
        <v>9</v>
      </c>
      <c r="B67">
        <v>65</v>
      </c>
      <c r="C67" s="1">
        <v>121.47881508984375</v>
      </c>
      <c r="D67" s="2">
        <v>8.416163440242979</v>
      </c>
      <c r="E67" s="3">
        <v>9.3652822458245355E-2</v>
      </c>
      <c r="F67" s="3">
        <v>2.6731666790956433E-3</v>
      </c>
      <c r="G67" s="5">
        <v>65</v>
      </c>
      <c r="H67" s="4">
        <f t="shared" si="0"/>
        <v>93.652822458245353</v>
      </c>
      <c r="I67" s="1">
        <f t="shared" si="1"/>
        <v>2.6731666790956434</v>
      </c>
      <c r="J67">
        <v>2.2281388519862486</v>
      </c>
      <c r="K67">
        <v>10.677734784190248</v>
      </c>
      <c r="L67">
        <v>0.13678612500601556</v>
      </c>
    </row>
    <row r="68" spans="1:12" ht="14">
      <c r="A68" t="s">
        <v>75</v>
      </c>
      <c r="B68">
        <v>66</v>
      </c>
      <c r="C68" s="1">
        <v>117.68149205859375</v>
      </c>
      <c r="D68" s="2">
        <v>8.3721572372400086</v>
      </c>
      <c r="E68" s="3">
        <v>9.5982826781101482E-2</v>
      </c>
      <c r="F68" s="3">
        <v>4.8467447858994419E-3</v>
      </c>
      <c r="G68" s="5">
        <v>66</v>
      </c>
      <c r="H68" s="4">
        <f t="shared" si="0"/>
        <v>95.98282678110148</v>
      </c>
      <c r="I68" s="1">
        <f t="shared" si="1"/>
        <v>4.8467447858994417</v>
      </c>
      <c r="J68">
        <v>2.2281388519862486</v>
      </c>
      <c r="K68">
        <v>10.418530413577013</v>
      </c>
      <c r="L68">
        <v>0.2361135049042612</v>
      </c>
    </row>
    <row r="69" spans="1:12" ht="14">
      <c r="A69" t="s">
        <v>3</v>
      </c>
      <c r="B69">
        <v>67</v>
      </c>
      <c r="C69" s="1">
        <v>108.39914687109375</v>
      </c>
      <c r="D69" s="2">
        <v>8.0054388788819146</v>
      </c>
      <c r="E69" s="3">
        <v>8.9993045478121328E-2</v>
      </c>
      <c r="F69" s="3">
        <v>1.680283435632799E-3</v>
      </c>
      <c r="G69" s="5">
        <v>67</v>
      </c>
      <c r="H69" s="4">
        <f t="shared" si="0"/>
        <v>89.993045478121331</v>
      </c>
      <c r="I69" s="1">
        <f t="shared" si="1"/>
        <v>1.6802834356327989</v>
      </c>
      <c r="J69">
        <v>2.2621571627981774</v>
      </c>
      <c r="K69">
        <v>11.111969760409043</v>
      </c>
      <c r="L69">
        <v>9.1715317467933669E-2</v>
      </c>
    </row>
    <row r="70" spans="1:12" ht="14">
      <c r="A70" t="s">
        <v>5</v>
      </c>
      <c r="B70">
        <v>68</v>
      </c>
      <c r="C70" s="1">
        <v>118.63082281640625</v>
      </c>
      <c r="D70" s="2">
        <v>8.3134822999027129</v>
      </c>
      <c r="E70" s="3">
        <v>9.5431195686618051E-2</v>
      </c>
      <c r="F70" s="3">
        <v>5.2694588601575748E-3</v>
      </c>
      <c r="G70" s="5">
        <v>68</v>
      </c>
      <c r="H70" s="4">
        <f t="shared" si="0"/>
        <v>95.431195686618054</v>
      </c>
      <c r="I70" s="1">
        <f t="shared" si="1"/>
        <v>5.2694588601575747</v>
      </c>
      <c r="J70">
        <v>2.2621571627981774</v>
      </c>
      <c r="K70">
        <v>10.478753753477555</v>
      </c>
      <c r="L70">
        <v>0.25577760326984306</v>
      </c>
    </row>
    <row r="71" spans="1:12" ht="14">
      <c r="A71" t="s">
        <v>72</v>
      </c>
      <c r="B71">
        <v>69</v>
      </c>
      <c r="C71" s="1">
        <v>120.21304074609375</v>
      </c>
      <c r="D71" s="2">
        <v>7.4186895055089632</v>
      </c>
      <c r="E71" s="3">
        <v>8.9011183429811666E-2</v>
      </c>
      <c r="F71" s="3">
        <v>1.9396796955278056E-3</v>
      </c>
      <c r="G71" s="5">
        <v>69</v>
      </c>
      <c r="H71" s="4">
        <f t="shared" ref="H71:H97" si="2">E71*1000</f>
        <v>89.011183429811666</v>
      </c>
      <c r="I71" s="1">
        <f t="shared" ref="I71:I97" si="3">F71*1000</f>
        <v>1.9396796955278057</v>
      </c>
      <c r="J71">
        <v>2.2281388519862486</v>
      </c>
      <c r="K71">
        <v>11.234543362616158</v>
      </c>
      <c r="L71">
        <v>0.10987493163775137</v>
      </c>
    </row>
    <row r="72" spans="1:12" ht="14">
      <c r="A72" t="s">
        <v>70</v>
      </c>
      <c r="B72">
        <v>70</v>
      </c>
      <c r="C72" s="1">
        <v>109.66492121484376</v>
      </c>
      <c r="D72" s="2">
        <v>7.8734202698729998</v>
      </c>
      <c r="E72" s="3">
        <v>9.0643479479667388E-2</v>
      </c>
      <c r="F72" s="3">
        <v>2.8772522674090761E-3</v>
      </c>
      <c r="G72" s="5">
        <v>70</v>
      </c>
      <c r="H72" s="4">
        <f t="shared" si="2"/>
        <v>90.643479479667391</v>
      </c>
      <c r="I72" s="1">
        <f t="shared" si="3"/>
        <v>2.8772522674090761</v>
      </c>
      <c r="J72">
        <v>2.3060041352041396</v>
      </c>
      <c r="K72">
        <v>11.032233159411252</v>
      </c>
      <c r="L72">
        <v>0.15186046412064041</v>
      </c>
    </row>
    <row r="73" spans="1:12" ht="14">
      <c r="A73" t="s">
        <v>70</v>
      </c>
      <c r="B73">
        <v>71</v>
      </c>
      <c r="C73" s="1">
        <v>111.24713914453125</v>
      </c>
      <c r="D73" s="2">
        <v>8.9002316732756643</v>
      </c>
      <c r="E73" s="3">
        <v>8.369663825325864E-2</v>
      </c>
      <c r="F73" s="3">
        <v>5.2239041494005038E-3</v>
      </c>
      <c r="G73" s="5">
        <v>71</v>
      </c>
      <c r="H73" s="4">
        <f t="shared" si="2"/>
        <v>83.696638253258641</v>
      </c>
      <c r="I73" s="1">
        <f t="shared" si="3"/>
        <v>5.2239041494005036</v>
      </c>
      <c r="J73">
        <v>2.3060041352041396</v>
      </c>
      <c r="K73">
        <v>11.947911181021253</v>
      </c>
      <c r="L73">
        <v>0.32338441719116301</v>
      </c>
    </row>
    <row r="74" spans="1:12" ht="14">
      <c r="A74" t="s">
        <v>73</v>
      </c>
      <c r="B74">
        <v>72</v>
      </c>
      <c r="C74" s="1">
        <v>122.00622106640625</v>
      </c>
      <c r="D74" s="2">
        <v>8.7242068612637791</v>
      </c>
      <c r="E74" s="3">
        <v>8.4648244064268408E-2</v>
      </c>
      <c r="F74" s="3">
        <v>3.4573829283840009E-3</v>
      </c>
      <c r="G74" s="5">
        <v>72</v>
      </c>
      <c r="H74" s="4">
        <f t="shared" si="2"/>
        <v>84.648244064268411</v>
      </c>
      <c r="I74" s="1">
        <f t="shared" si="3"/>
        <v>3.4573829283840007</v>
      </c>
      <c r="J74">
        <v>2.2621571627981774</v>
      </c>
      <c r="K74">
        <v>11.813594139540085</v>
      </c>
      <c r="L74">
        <v>0.2132989914470933</v>
      </c>
    </row>
    <row r="75" spans="1:12" ht="14">
      <c r="A75" t="s">
        <v>7</v>
      </c>
      <c r="B75">
        <v>73</v>
      </c>
      <c r="C75" s="1">
        <v>116.62668010546875</v>
      </c>
      <c r="D75" s="2">
        <v>7.1986584904941067</v>
      </c>
      <c r="E75" s="3">
        <v>8.2079564179430742E-2</v>
      </c>
      <c r="F75" s="3">
        <v>2.3429265113522851E-3</v>
      </c>
      <c r="G75" s="5">
        <v>73</v>
      </c>
      <c r="H75" s="4">
        <f t="shared" si="2"/>
        <v>82.079564179430747</v>
      </c>
      <c r="I75" s="1">
        <f t="shared" si="3"/>
        <v>2.3429265113522852</v>
      </c>
      <c r="J75">
        <v>2.2621571627981774</v>
      </c>
      <c r="K75">
        <v>12.183300557175734</v>
      </c>
      <c r="L75">
        <v>0.15373254219531043</v>
      </c>
    </row>
    <row r="76" spans="1:12" ht="14">
      <c r="A76" t="s">
        <v>10</v>
      </c>
      <c r="B76">
        <v>74</v>
      </c>
      <c r="C76" s="1">
        <v>112.56856569913208</v>
      </c>
      <c r="D76" s="2">
        <v>6.2148375626101426</v>
      </c>
      <c r="E76" s="3">
        <v>6.9148015078008176E-2</v>
      </c>
      <c r="F76" s="3">
        <v>2.6249460303220873E-3</v>
      </c>
      <c r="G76" s="5">
        <v>74</v>
      </c>
      <c r="H76" s="4">
        <f t="shared" si="2"/>
        <v>69.148015078008171</v>
      </c>
      <c r="I76" s="1">
        <f t="shared" si="3"/>
        <v>2.6249460303220871</v>
      </c>
      <c r="J76">
        <v>2.2281388519862486</v>
      </c>
      <c r="K76">
        <v>14.461731097730958</v>
      </c>
      <c r="L76">
        <v>0.24638751142139279</v>
      </c>
    </row>
    <row r="77" spans="1:12" ht="14">
      <c r="A77" t="s">
        <v>4</v>
      </c>
      <c r="B77">
        <v>75</v>
      </c>
      <c r="C77" s="1">
        <v>107.76625969921875</v>
      </c>
      <c r="D77" s="2">
        <v>7.6533892548581433</v>
      </c>
      <c r="E77" s="3">
        <v>7.9285487657867346E-2</v>
      </c>
      <c r="F77" s="3">
        <v>2.4520801537913244E-3</v>
      </c>
      <c r="G77" s="5">
        <v>75</v>
      </c>
      <c r="H77" s="4">
        <f t="shared" si="2"/>
        <v>79.28548765786735</v>
      </c>
      <c r="I77" s="1">
        <f t="shared" si="3"/>
        <v>2.4520801537913246</v>
      </c>
      <c r="J77">
        <v>2.446911851144939</v>
      </c>
      <c r="K77">
        <v>12.612648664219599</v>
      </c>
      <c r="L77">
        <v>0.15941490859543819</v>
      </c>
    </row>
    <row r="78" spans="1:12" ht="14">
      <c r="A78" t="s">
        <v>8</v>
      </c>
      <c r="B78">
        <v>76</v>
      </c>
      <c r="C78" s="1">
        <v>120.52948433203125</v>
      </c>
      <c r="D78" s="2">
        <v>6.9199525381419544</v>
      </c>
      <c r="E78" s="3">
        <v>8.5548354567512364E-2</v>
      </c>
      <c r="F78" s="3">
        <v>2.7221255729829937E-3</v>
      </c>
      <c r="G78" s="5">
        <v>76</v>
      </c>
      <c r="H78" s="4">
        <f t="shared" si="2"/>
        <v>85.548354567512362</v>
      </c>
      <c r="I78" s="1">
        <f t="shared" si="3"/>
        <v>2.7221255729829936</v>
      </c>
      <c r="J78">
        <v>2.2281388519862486</v>
      </c>
      <c r="K78">
        <v>11.689295545840428</v>
      </c>
      <c r="L78">
        <v>0.16693314770257595</v>
      </c>
    </row>
    <row r="79" spans="1:12" ht="14">
      <c r="A79" t="s">
        <v>2</v>
      </c>
      <c r="B79">
        <v>77</v>
      </c>
      <c r="C79" s="1">
        <v>131.39404744921876</v>
      </c>
      <c r="D79" s="2">
        <v>8.7828817986010748</v>
      </c>
      <c r="E79" s="3">
        <v>6.9602272862837683E-2</v>
      </c>
      <c r="F79" s="3">
        <v>3.0418867446641625E-3</v>
      </c>
      <c r="G79" s="5">
        <v>77</v>
      </c>
      <c r="H79" s="4">
        <f t="shared" si="2"/>
        <v>69.60227286283768</v>
      </c>
      <c r="I79" s="1">
        <f t="shared" si="3"/>
        <v>3.0418867446641626</v>
      </c>
      <c r="J79">
        <v>2.3060041352041396</v>
      </c>
      <c r="K79">
        <v>14.367346910792103</v>
      </c>
      <c r="L79">
        <v>0.27229277326226786</v>
      </c>
    </row>
    <row r="80" spans="1:12" ht="14">
      <c r="A80" t="s">
        <v>5</v>
      </c>
      <c r="B80">
        <v>78</v>
      </c>
      <c r="C80" s="1">
        <v>116.41571771484375</v>
      </c>
      <c r="D80" s="2">
        <v>9.4429748436456435</v>
      </c>
      <c r="E80" s="3">
        <v>8.6812795206571702E-2</v>
      </c>
      <c r="F80" s="3">
        <v>3.3363831764470068E-3</v>
      </c>
      <c r="G80" s="5">
        <v>78</v>
      </c>
      <c r="H80" s="4">
        <f t="shared" si="2"/>
        <v>86.812795206571707</v>
      </c>
      <c r="I80" s="1">
        <f t="shared" si="3"/>
        <v>3.3363831764470069</v>
      </c>
      <c r="J80">
        <v>2.2281388519862486</v>
      </c>
      <c r="K80">
        <v>11.519039303140653</v>
      </c>
      <c r="L80">
        <v>0.19868550811309424</v>
      </c>
    </row>
    <row r="81" spans="1:12" ht="14">
      <c r="A81" t="s">
        <v>9</v>
      </c>
      <c r="B81">
        <v>79</v>
      </c>
      <c r="C81" s="1">
        <v>121.26785269921875</v>
      </c>
      <c r="D81" s="2">
        <v>7.242664693497078</v>
      </c>
      <c r="E81" s="3">
        <v>7.9222156833233609E-2</v>
      </c>
      <c r="F81" s="3">
        <v>1.5106215894802801E-3</v>
      </c>
      <c r="G81" s="5">
        <v>79</v>
      </c>
      <c r="H81" s="4">
        <f t="shared" si="2"/>
        <v>79.222156833233612</v>
      </c>
      <c r="I81" s="1">
        <f t="shared" si="3"/>
        <v>1.5106215894802801</v>
      </c>
      <c r="J81">
        <v>2.2621571627981774</v>
      </c>
      <c r="K81">
        <v>12.622731316253448</v>
      </c>
      <c r="L81">
        <v>0.1063995005175702</v>
      </c>
    </row>
    <row r="82" spans="1:12" ht="14">
      <c r="A82" t="s">
        <v>2</v>
      </c>
      <c r="B82">
        <v>80</v>
      </c>
      <c r="C82" s="1">
        <v>124.11584497265625</v>
      </c>
      <c r="D82" s="2">
        <v>8.1521262222251529</v>
      </c>
      <c r="E82" s="3">
        <v>7.8268490695415013E-2</v>
      </c>
      <c r="F82" s="3">
        <v>3.2951041936289806E-3</v>
      </c>
      <c r="G82" s="5">
        <v>80</v>
      </c>
      <c r="H82" s="4">
        <f t="shared" si="2"/>
        <v>78.268490695415011</v>
      </c>
      <c r="I82" s="1">
        <f t="shared" si="3"/>
        <v>3.2951041936289807</v>
      </c>
      <c r="J82">
        <v>2.2621571627981774</v>
      </c>
      <c r="K82">
        <v>12.776533584779861</v>
      </c>
      <c r="L82">
        <v>0.23777843237585153</v>
      </c>
    </row>
    <row r="83" spans="1:12" ht="14">
      <c r="A83" t="s">
        <v>72</v>
      </c>
      <c r="B83">
        <v>81</v>
      </c>
      <c r="C83" s="1">
        <v>117.89245444921875</v>
      </c>
      <c r="D83" s="2">
        <v>8.4748383775802747</v>
      </c>
      <c r="E83" s="3">
        <v>8.1405241753332136E-2</v>
      </c>
      <c r="F83" s="3">
        <v>1.463643279733266E-3</v>
      </c>
      <c r="G83" s="5">
        <v>81</v>
      </c>
      <c r="H83" s="4">
        <f t="shared" si="2"/>
        <v>81.405241753332135</v>
      </c>
      <c r="I83" s="1">
        <f t="shared" si="3"/>
        <v>1.4636432797332659</v>
      </c>
      <c r="J83">
        <v>2.2281388519862486</v>
      </c>
      <c r="K83">
        <v>12.284221242535249</v>
      </c>
      <c r="L83">
        <v>9.9126152742599033E-2</v>
      </c>
    </row>
    <row r="84" spans="1:12" ht="14">
      <c r="A84" t="s">
        <v>72</v>
      </c>
      <c r="B84">
        <v>82</v>
      </c>
      <c r="C84" s="1">
        <v>119.58015357421876</v>
      </c>
      <c r="D84" s="2">
        <v>7.139983553156811</v>
      </c>
      <c r="E84" s="3">
        <v>7.9093395815373238E-2</v>
      </c>
      <c r="F84" s="3">
        <v>3.1709407725503138E-3</v>
      </c>
      <c r="G84" s="5">
        <v>82</v>
      </c>
      <c r="H84" s="4">
        <f t="shared" si="2"/>
        <v>79.093395815373242</v>
      </c>
      <c r="I84" s="1">
        <f t="shared" si="3"/>
        <v>3.1709407725503138</v>
      </c>
      <c r="J84">
        <v>2.2621571627981774</v>
      </c>
      <c r="K84">
        <v>12.643280639186209</v>
      </c>
      <c r="L84">
        <v>0.22407061803257589</v>
      </c>
    </row>
    <row r="85" spans="1:12" ht="14">
      <c r="A85" t="s">
        <v>76</v>
      </c>
      <c r="B85">
        <v>83</v>
      </c>
      <c r="C85" s="1">
        <v>117.99793564453125</v>
      </c>
      <c r="D85" s="2">
        <v>8.4308321745773043</v>
      </c>
      <c r="E85" s="3">
        <v>8.0596965681403579E-2</v>
      </c>
      <c r="F85" s="3">
        <v>3.8267452190496845E-3</v>
      </c>
      <c r="G85" s="5">
        <v>83</v>
      </c>
      <c r="H85" s="4">
        <f t="shared" si="2"/>
        <v>80.596965681403574</v>
      </c>
      <c r="I85" s="1">
        <f t="shared" si="3"/>
        <v>3.8267452190496845</v>
      </c>
      <c r="J85">
        <v>2.2621571627981774</v>
      </c>
      <c r="K85">
        <v>12.4074149882138</v>
      </c>
      <c r="L85">
        <v>0.26041703542293082</v>
      </c>
    </row>
    <row r="86" spans="1:12" ht="14">
      <c r="G86" s="5">
        <v>84</v>
      </c>
      <c r="H86" s="4"/>
    </row>
    <row r="87" spans="1:12" ht="14">
      <c r="A87" t="s">
        <v>75</v>
      </c>
      <c r="B87">
        <v>85</v>
      </c>
      <c r="C87" s="1">
        <v>120.00207835546875</v>
      </c>
      <c r="D87" s="2">
        <v>8.2254698938967703</v>
      </c>
      <c r="E87" s="3">
        <v>7.9585970394010414E-2</v>
      </c>
      <c r="F87" s="3">
        <v>3.4319260206627147E-3</v>
      </c>
      <c r="G87" s="5">
        <v>85</v>
      </c>
      <c r="H87" s="4">
        <f t="shared" si="2"/>
        <v>79.585970394010417</v>
      </c>
      <c r="I87" s="1">
        <f t="shared" si="3"/>
        <v>3.4319260206627145</v>
      </c>
      <c r="J87">
        <v>2.3060041352041396</v>
      </c>
      <c r="K87">
        <v>12.565028673386124</v>
      </c>
      <c r="L87">
        <v>0.23496588104364338</v>
      </c>
    </row>
    <row r="88" spans="1:12" ht="14">
      <c r="A88" t="s">
        <v>73</v>
      </c>
      <c r="B88">
        <v>86</v>
      </c>
      <c r="C88" s="1">
        <v>120.95140911328124</v>
      </c>
      <c r="D88" s="2">
        <v>7.9761014102132668</v>
      </c>
      <c r="E88" s="3">
        <v>7.6955714439421716E-2</v>
      </c>
      <c r="F88" s="3">
        <v>2.3381976769135558E-3</v>
      </c>
      <c r="G88" s="5">
        <v>86</v>
      </c>
      <c r="H88" s="4">
        <f t="shared" si="2"/>
        <v>76.955714439421712</v>
      </c>
      <c r="I88" s="1">
        <f t="shared" si="3"/>
        <v>2.338197676913556</v>
      </c>
      <c r="J88">
        <v>2.2281388519862486</v>
      </c>
      <c r="K88">
        <v>12.994486599006025</v>
      </c>
      <c r="L88">
        <v>0.17719735067934045</v>
      </c>
    </row>
    <row r="89" spans="1:12" ht="14">
      <c r="G89" s="5">
        <v>87</v>
      </c>
      <c r="H89" s="4"/>
    </row>
    <row r="90" spans="1:12" ht="14">
      <c r="A90" t="s">
        <v>8</v>
      </c>
      <c r="B90">
        <v>88</v>
      </c>
      <c r="C90" s="1">
        <v>122.63910823828125</v>
      </c>
      <c r="D90" s="2">
        <v>8.9442378762786348</v>
      </c>
      <c r="E90" s="3">
        <v>8.5445551485975407E-2</v>
      </c>
      <c r="F90" s="3">
        <v>3.1981488834611454E-3</v>
      </c>
      <c r="G90" s="5">
        <v>88</v>
      </c>
      <c r="H90" s="4">
        <f t="shared" si="2"/>
        <v>85.4455514859754</v>
      </c>
      <c r="I90" s="1">
        <f t="shared" si="3"/>
        <v>3.1981488834611453</v>
      </c>
      <c r="J90">
        <v>2.2281388519862486</v>
      </c>
      <c r="K90">
        <v>11.703359421398723</v>
      </c>
      <c r="L90">
        <v>0.19659728311685112</v>
      </c>
    </row>
    <row r="91" spans="1:12" ht="14">
      <c r="A91" t="s">
        <v>72</v>
      </c>
      <c r="B91">
        <v>89</v>
      </c>
      <c r="C91" s="1">
        <v>122.74458943359375</v>
      </c>
      <c r="D91" s="2">
        <v>8.0787825505535338</v>
      </c>
      <c r="E91" s="3">
        <v>7.8363834162712601E-2</v>
      </c>
      <c r="F91" s="3">
        <v>3.9006692163155872E-3</v>
      </c>
      <c r="G91" s="5">
        <v>89</v>
      </c>
      <c r="H91" s="4">
        <f t="shared" si="2"/>
        <v>78.363834162712607</v>
      </c>
      <c r="I91" s="1">
        <f t="shared" si="3"/>
        <v>3.9006692163155874</v>
      </c>
      <c r="J91">
        <v>2.446911851144939</v>
      </c>
      <c r="K91">
        <v>12.760988671427516</v>
      </c>
      <c r="L91">
        <v>0.25959088844362133</v>
      </c>
    </row>
    <row r="92" spans="1:12" ht="14">
      <c r="A92" t="s">
        <v>72</v>
      </c>
      <c r="B92">
        <v>90</v>
      </c>
      <c r="C92" s="1">
        <v>120.00207835546875</v>
      </c>
      <c r="D92" s="2">
        <v>7.7560703951984102</v>
      </c>
      <c r="E92" s="3">
        <v>8.5257829290113385E-2</v>
      </c>
      <c r="F92" s="3">
        <v>2.9417433078852097E-3</v>
      </c>
      <c r="G92" s="5">
        <v>90</v>
      </c>
      <c r="H92" s="4">
        <f t="shared" si="2"/>
        <v>85.257829290113392</v>
      </c>
      <c r="I92" s="1">
        <f t="shared" si="3"/>
        <v>2.9417433078852095</v>
      </c>
      <c r="J92">
        <v>2.2281388519862486</v>
      </c>
      <c r="K92">
        <v>11.729128085084398</v>
      </c>
      <c r="L92">
        <v>0.18163267560244981</v>
      </c>
    </row>
    <row r="93" spans="1:12" ht="14">
      <c r="A93" t="s">
        <v>5</v>
      </c>
      <c r="B93">
        <v>91</v>
      </c>
      <c r="C93" s="1">
        <v>118.84178520703125</v>
      </c>
      <c r="D93" s="2">
        <v>7.580045583186525</v>
      </c>
      <c r="E93" s="3">
        <v>9.5402494535231613E-2</v>
      </c>
      <c r="F93" s="3">
        <v>3.8344682522857051E-3</v>
      </c>
      <c r="G93" s="5">
        <v>91</v>
      </c>
      <c r="H93" s="4">
        <f t="shared" si="2"/>
        <v>95.402494535231611</v>
      </c>
      <c r="I93" s="1">
        <f t="shared" si="3"/>
        <v>3.834468252285705</v>
      </c>
      <c r="J93">
        <v>2.2281388519862486</v>
      </c>
      <c r="K93">
        <v>10.481906210856001</v>
      </c>
      <c r="L93">
        <v>0.18907905964942784</v>
      </c>
    </row>
    <row r="94" spans="1:12" ht="14">
      <c r="A94" t="s">
        <v>3</v>
      </c>
      <c r="B94">
        <v>92</v>
      </c>
      <c r="C94" s="1">
        <v>106.92241013671875</v>
      </c>
      <c r="D94" s="2">
        <v>8.0054388788819146</v>
      </c>
      <c r="E94" s="3">
        <v>0.1085898581350119</v>
      </c>
      <c r="F94" s="3">
        <v>7.5502785267222853E-3</v>
      </c>
      <c r="G94" s="5">
        <v>92</v>
      </c>
      <c r="H94" s="4">
        <f t="shared" si="2"/>
        <v>108.58985813501191</v>
      </c>
      <c r="I94" s="1">
        <f t="shared" si="3"/>
        <v>7.5502785267222849</v>
      </c>
      <c r="J94">
        <v>2.3646242515927556</v>
      </c>
      <c r="K94">
        <v>9.2089631313145315</v>
      </c>
      <c r="L94">
        <v>0.27078356520278374</v>
      </c>
    </row>
    <row r="95" spans="1:12" ht="14">
      <c r="A95" t="s">
        <v>72</v>
      </c>
      <c r="B95">
        <v>93</v>
      </c>
      <c r="C95" s="1">
        <v>123.06103301953125</v>
      </c>
      <c r="D95" s="2">
        <v>7.814745332535705</v>
      </c>
      <c r="E95" s="3">
        <v>0.13313097157209042</v>
      </c>
      <c r="F95" s="3">
        <v>5.5856288008211546E-3</v>
      </c>
      <c r="G95" s="5">
        <v>93</v>
      </c>
      <c r="H95" s="4">
        <f t="shared" si="2"/>
        <v>133.13097157209043</v>
      </c>
      <c r="I95" s="1">
        <f t="shared" si="3"/>
        <v>5.585628800821155</v>
      </c>
      <c r="J95">
        <v>2.2281388519862486</v>
      </c>
      <c r="K95">
        <v>7.5114001512300241</v>
      </c>
      <c r="L95">
        <v>0.14143979442237006</v>
      </c>
    </row>
    <row r="96" spans="1:12" ht="14">
      <c r="G96" s="5">
        <v>94</v>
      </c>
      <c r="H96" s="4"/>
    </row>
    <row r="97" spans="1:12" ht="14">
      <c r="A97" t="s">
        <v>73</v>
      </c>
      <c r="B97">
        <v>95</v>
      </c>
      <c r="C97" s="1">
        <v>119.68563476953125</v>
      </c>
      <c r="D97" s="2">
        <v>7.9907701445475903</v>
      </c>
      <c r="E97" s="3">
        <v>0.15380939712725397</v>
      </c>
      <c r="F97" s="3">
        <v>4.5179478266066195E-3</v>
      </c>
      <c r="G97" s="5">
        <v>95</v>
      </c>
      <c r="H97" s="4">
        <f t="shared" si="2"/>
        <v>153.80939712725396</v>
      </c>
      <c r="I97" s="1">
        <f t="shared" si="3"/>
        <v>4.51794782660662</v>
      </c>
      <c r="J97">
        <v>2.2281388519862486</v>
      </c>
      <c r="K97">
        <v>6.501553342496047</v>
      </c>
      <c r="L97">
        <v>8.5710340434898585E-2</v>
      </c>
    </row>
  </sheetData>
  <sheetCalcPr fullCalcOnLoad="1"/>
  <phoneticPr fontId="2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</vt:lpstr>
      <vt:lpstr>Parameter</vt:lpstr>
      <vt:lpstr>Integrals</vt:lpstr>
      <vt:lpstr>Integral errors</vt:lpstr>
      <vt:lpstr>Details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Theresa Ramelot</cp:lastModifiedBy>
  <dcterms:created xsi:type="dcterms:W3CDTF">2011-10-13T18:53:46Z</dcterms:created>
  <dcterms:modified xsi:type="dcterms:W3CDTF">2011-10-13T20:50:11Z</dcterms:modified>
</cp:coreProperties>
</file>